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kovit-my.sharepoint.com/personal/annely_sumre_elvl_ee/Documents/Töölaud/"/>
    </mc:Choice>
  </mc:AlternateContent>
  <xr:revisionPtr revIDLastSave="0" documentId="8_{15BB1D57-AE53-4507-AD13-EEA1962C6FCF}" xr6:coauthVersionLast="47" xr6:coauthVersionMax="47" xr10:uidLastSave="{00000000-0000-0000-0000-000000000000}"/>
  <bookViews>
    <workbookView xWindow="-110" yWindow="-110" windowWidth="19420" windowHeight="10300" activeTab="1" xr2:uid="{A80AA4FC-DEEE-4968-8C65-877460FBB0D3}"/>
  </bookViews>
  <sheets>
    <sheet name="tugevused_nõrkused" sheetId="1" r:id="rId1"/>
    <sheet name="keskmised_jaotus" sheetId="2" r:id="rId2"/>
    <sheet name="sihtrrühmade võrdlus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3" l="1"/>
  <c r="B12" i="3"/>
  <c r="B11" i="3"/>
  <c r="B10" i="3"/>
  <c r="B9" i="3"/>
  <c r="B8" i="3"/>
  <c r="B13" i="2"/>
  <c r="B12" i="2"/>
  <c r="B11" i="2"/>
  <c r="B10" i="2"/>
  <c r="B9" i="2"/>
  <c r="B8" i="2"/>
  <c r="B7" i="1"/>
  <c r="B9" i="1"/>
  <c r="B8" i="1"/>
  <c r="B10" i="1"/>
  <c r="B11" i="1"/>
  <c r="B12" i="1"/>
  <c r="B13" i="1"/>
  <c r="A9" i="1"/>
  <c r="A10" i="1"/>
  <c r="A11" i="1"/>
  <c r="A12" i="1"/>
  <c r="A13" i="1"/>
  <c r="A8" i="1"/>
</calcChain>
</file>

<file path=xl/sharedStrings.xml><?xml version="1.0" encoding="utf-8"?>
<sst xmlns="http://schemas.openxmlformats.org/spreadsheetml/2006/main" count="73" uniqueCount="30">
  <si>
    <t>OLULISUS</t>
  </si>
  <si>
    <t>RAHULOLU</t>
  </si>
  <si>
    <t>H01</t>
  </si>
  <si>
    <t>H02</t>
  </si>
  <si>
    <t>H03</t>
  </si>
  <si>
    <t>H04</t>
  </si>
  <si>
    <t>H05</t>
  </si>
  <si>
    <t>H06</t>
  </si>
  <si>
    <t xml:space="preserve">Töötasu, tunnustus ja kindlustunne </t>
  </si>
  <si>
    <t>Minu töötasu kujunemise põhimõtted on arusaadavad</t>
  </si>
  <si>
    <t>Meie asutuses sõltub töötasu sellest, kui hästi keegi oma tööd teeb</t>
  </si>
  <si>
    <t>Asutuse poolt pakutavad soodustused on mulle olulised</t>
  </si>
  <si>
    <t>Meie asutuses tunnustatakse head tööd</t>
  </si>
  <si>
    <t>Meie asutus pakub mulle kindlat ja stabiilset töökohta</t>
  </si>
  <si>
    <t>Tulemuste esitamine: tugevuste ja nõrkuste analüüs</t>
  </si>
  <si>
    <t>näidisjoonised avaliku teenistuse koondaruandest</t>
  </si>
  <si>
    <t>Minu töötasu on konkurentsivõimeline võrreldes sellega,
mis ma mujal sarnase töö eest teenida võiksin</t>
  </si>
  <si>
    <t>Meie asutuses sõltub töötasu sellest,
kui hästi keegi oma tööd teeb</t>
  </si>
  <si>
    <t>Tulemuste esitamine: keskmised hinded ja hinnangute jaotused</t>
  </si>
  <si>
    <t>Avalik teenistus</t>
  </si>
  <si>
    <t>Erasektor</t>
  </si>
  <si>
    <t>5 Täiesti nõus</t>
  </si>
  <si>
    <t>1 Ei ole üldse nõus</t>
  </si>
  <si>
    <t>Ei oska hinnata</t>
  </si>
  <si>
    <t>Tippjuht</t>
  </si>
  <si>
    <t>Keskastme juht</t>
  </si>
  <si>
    <t>Esmatasandi juht</t>
  </si>
  <si>
    <t>Tippspetsialist</t>
  </si>
  <si>
    <t>Spetsialist</t>
  </si>
  <si>
    <t>Tulemuste esitamine: sihtrühmade võrdlus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</si>
</sst>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_-* #,##0.00\ _k_r_-;\-* #,##0.00\ _k_r_-;_-* &quot;-&quot;??\ _k_r_-;_-@_-"/>
    <numFmt numFmtId="166" formatCode="_-* #,##0.00\ _€_-;\-* #,##0.00\ _€_-;_-* &quot;-&quot;??\ _€_-;_-@_-"/>
    <numFmt numFmtId="167" formatCode="_-&quot;€&quot;\ * #,##0.00_-;_-&quot;€&quot;\ * #,##0.00\-;_-&quot;€&quot;\ * &quot;-&quot;??_-;_-@_-"/>
    <numFmt numFmtId="168" formatCode="_-* #,##0\ &quot;kr&quot;_-;\-* #,##0\ &quot;kr&quot;_-;_-* &quot;-&quot;\ &quot;kr&quot;_-;_-@_-"/>
    <numFmt numFmtId="169" formatCode="_-* #,##0\ _k_r_-;\-* #,##0\ _k_r_-;_-* &quot;-&quot;\ _k_r_-;_-@_-"/>
    <numFmt numFmtId="170" formatCode="_-* #,##0.00\ &quot;kr&quot;_-;\-* #,##0.00\ &quot;kr&quot;_-;_-* &quot;-&quot;??\ &quot;kr&quot;_-;_-@_-"/>
  </numFmts>
  <fonts count="51">
    <font>
      <sz val="11"/>
      <color theme="1"/>
      <name val="Arial"/>
      <family val="2"/>
      <charset val="186"/>
      <scheme val="minor"/>
    </font>
    <font>
      <sz val="11"/>
      <color theme="1"/>
      <name val="Arial"/>
      <family val="2"/>
      <charset val="186"/>
      <scheme val="minor"/>
    </font>
    <font>
      <sz val="10"/>
      <color theme="1"/>
      <name val="Verdana"/>
      <family val="2"/>
      <charset val="186"/>
    </font>
    <font>
      <sz val="10"/>
      <name val="Arial"/>
      <family val="2"/>
      <charset val="186"/>
    </font>
    <font>
      <sz val="11"/>
      <color theme="1"/>
      <name val="Arial"/>
      <family val="2"/>
      <charset val="186"/>
    </font>
    <font>
      <sz val="10"/>
      <name val="Helv"/>
    </font>
    <font>
      <sz val="11"/>
      <color rgb="FF000000"/>
      <name val="Calibri"/>
      <family val="2"/>
    </font>
    <font>
      <sz val="11"/>
      <color theme="1"/>
      <name val="Arial"/>
      <family val="2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2"/>
      <color theme="1"/>
      <name val="Arial"/>
      <family val="2"/>
      <charset val="186"/>
      <scheme val="minor"/>
    </font>
    <font>
      <b/>
      <sz val="12"/>
      <color theme="1"/>
      <name val="Arial"/>
      <family val="2"/>
      <charset val="186"/>
      <scheme val="minor"/>
    </font>
    <font>
      <b/>
      <sz val="12"/>
      <color rgb="FFFF0000"/>
      <name val="Arial"/>
      <family val="2"/>
      <charset val="186"/>
      <scheme val="minor"/>
    </font>
    <font>
      <sz val="12"/>
      <color rgb="FFFF0000"/>
      <name val="Arial"/>
      <family val="2"/>
      <charset val="186"/>
      <scheme val="minor"/>
    </font>
    <font>
      <b/>
      <sz val="12"/>
      <color rgb="FF00B050"/>
      <name val="Arial"/>
      <family val="2"/>
      <charset val="186"/>
      <scheme val="minor"/>
    </font>
    <font>
      <sz val="12"/>
      <color rgb="FF00B050"/>
      <name val="Arial"/>
      <family val="2"/>
      <charset val="186"/>
      <scheme val="minor"/>
    </font>
    <font>
      <b/>
      <sz val="12"/>
      <name val="Arial"/>
      <family val="2"/>
      <charset val="186"/>
      <scheme val="minor"/>
    </font>
    <font>
      <b/>
      <sz val="20"/>
      <color rgb="FF333333"/>
      <name val="Arial"/>
      <family val="2"/>
      <charset val="186"/>
      <scheme val="minor"/>
    </font>
    <font>
      <sz val="20"/>
      <color rgb="FF333333"/>
      <name val="Arial"/>
      <family val="2"/>
      <charset val="186"/>
      <scheme val="minor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  <scheme val="minor"/>
    </font>
    <font>
      <b/>
      <sz val="10"/>
      <color theme="1"/>
      <name val="Arial"/>
      <family val="2"/>
      <charset val="186"/>
      <scheme val="minor"/>
    </font>
    <font>
      <sz val="12"/>
      <color rgb="FF000000"/>
      <name val="Arial"/>
      <family val="2"/>
      <charset val="186"/>
      <scheme val="minor"/>
    </font>
    <font>
      <sz val="12"/>
      <name val="Arial"/>
      <family val="2"/>
      <charset val="186"/>
      <scheme val="minor"/>
    </font>
    <font>
      <sz val="11"/>
      <color indexed="8"/>
      <name val="Arial"/>
      <family val="2"/>
    </font>
    <font>
      <sz val="8"/>
      <color theme="1"/>
      <name val="Arial"/>
      <family val="2"/>
      <charset val="186"/>
    </font>
    <font>
      <sz val="10"/>
      <name val="Arial"/>
      <family val="2"/>
    </font>
    <font>
      <sz val="11"/>
      <color theme="1"/>
      <name val="Arial"/>
      <family val="2"/>
    </font>
    <font>
      <sz val="10"/>
      <name val="Arial MT"/>
    </font>
    <font>
      <sz val="11"/>
      <color rgb="FF9C6500"/>
      <name val="Arial"/>
      <family val="2"/>
      <charset val="186"/>
      <scheme val="minor"/>
    </font>
    <font>
      <sz val="11"/>
      <color theme="1"/>
      <name val="Arial"/>
      <family val="2"/>
      <charset val="238"/>
      <scheme val="minor"/>
    </font>
    <font>
      <u/>
      <sz val="11"/>
      <color theme="10"/>
      <name val="Arial"/>
      <family val="2"/>
      <charset val="186"/>
      <scheme val="minor"/>
    </font>
    <font>
      <sz val="10"/>
      <name val="Arial"/>
      <family val="2"/>
      <charset val="186"/>
      <scheme val="minor"/>
    </font>
    <font>
      <b/>
      <sz val="10"/>
      <name val="Arial"/>
      <family val="2"/>
      <charset val="186"/>
      <scheme val="minor"/>
    </font>
    <font>
      <sz val="10"/>
      <color rgb="FFFF0000"/>
      <name val="Arial"/>
      <family val="2"/>
      <charset val="186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00"/>
        <bgColor indexed="64"/>
      </patternFill>
    </fill>
    <fill>
      <patternFill patternType="solid">
        <fgColor indexed="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BFBFBF"/>
      </top>
      <bottom style="thin">
        <color rgb="FFBFBFBF"/>
      </bottom>
      <diagonal/>
    </border>
  </borders>
  <cellStyleXfs count="500">
    <xf numFmtId="0" fontId="0" fillId="0" borderId="0"/>
    <xf numFmtId="0" fontId="3" fillId="0" borderId="0"/>
    <xf numFmtId="0" fontId="4" fillId="0" borderId="0"/>
    <xf numFmtId="0" fontId="5" fillId="0" borderId="0"/>
    <xf numFmtId="165" fontId="3" fillId="0" borderId="0" applyFont="0" applyFill="0" applyBorder="0" applyAlignment="0" applyProtection="0"/>
    <xf numFmtId="0" fontId="3" fillId="0" borderId="0"/>
    <xf numFmtId="0" fontId="6" fillId="0" borderId="0" applyBorder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7" fillId="0" borderId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34" fillId="32" borderId="0" applyNumberFormat="0" applyBorder="0" applyAlignment="0" applyProtection="0"/>
    <xf numFmtId="0" fontId="1" fillId="0" borderId="0"/>
    <xf numFmtId="0" fontId="3" fillId="0" borderId="0"/>
    <xf numFmtId="0" fontId="2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35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 applyBorder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41" fillId="0" borderId="0"/>
    <xf numFmtId="0" fontId="42" fillId="0" borderId="0"/>
    <xf numFmtId="0" fontId="1" fillId="0" borderId="0"/>
    <xf numFmtId="0" fontId="43" fillId="0" borderId="0"/>
    <xf numFmtId="9" fontId="3" fillId="0" borderId="0" applyFont="0" applyFill="0" applyBorder="0" applyAlignment="0" applyProtection="0"/>
    <xf numFmtId="0" fontId="44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35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 applyBorder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42" fillId="0" borderId="0"/>
    <xf numFmtId="0" fontId="46" fillId="0" borderId="0"/>
    <xf numFmtId="0" fontId="3" fillId="0" borderId="0"/>
    <xf numFmtId="9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5" fillId="4" borderId="0" applyNumberFormat="0" applyBorder="0" applyAlignment="0" applyProtection="0"/>
    <xf numFmtId="0" fontId="2" fillId="0" borderId="0"/>
    <xf numFmtId="0" fontId="35" fillId="0" borderId="0"/>
    <xf numFmtId="166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3" fillId="0" borderId="0"/>
    <xf numFmtId="0" fontId="42" fillId="0" borderId="0"/>
    <xf numFmtId="0" fontId="43" fillId="0" borderId="0"/>
    <xf numFmtId="9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35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5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5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/>
    <xf numFmtId="166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3" fillId="0" borderId="0"/>
    <xf numFmtId="0" fontId="42" fillId="0" borderId="0"/>
    <xf numFmtId="0" fontId="1" fillId="0" borderId="0"/>
    <xf numFmtId="0" fontId="3" fillId="0" borderId="0"/>
    <xf numFmtId="0" fontId="43" fillId="0" borderId="0"/>
    <xf numFmtId="9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 applyBorder="0"/>
    <xf numFmtId="0" fontId="1" fillId="0" borderId="0"/>
    <xf numFmtId="0" fontId="2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1" fontId="8" fillId="0" borderId="0" xfId="53" applyNumberFormat="1" applyFont="1" applyAlignment="1">
      <alignment vertical="center"/>
    </xf>
    <xf numFmtId="2" fontId="8" fillId="0" borderId="0" xfId="53" applyNumberFormat="1" applyFont="1" applyAlignment="1">
      <alignment vertical="center"/>
    </xf>
    <xf numFmtId="164" fontId="9" fillId="0" borderId="0" xfId="53" applyNumberFormat="1" applyFont="1" applyAlignment="1">
      <alignment vertical="center"/>
    </xf>
    <xf numFmtId="0" fontId="0" fillId="0" borderId="10" xfId="0" applyBorder="1"/>
    <xf numFmtId="1" fontId="10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quotePrefix="1" applyFont="1" applyAlignment="1">
      <alignment vertical="center"/>
    </xf>
    <xf numFmtId="1" fontId="11" fillId="0" borderId="0" xfId="0" applyNumberFormat="1" applyFont="1" applyAlignment="1">
      <alignment vertical="center"/>
    </xf>
    <xf numFmtId="1" fontId="12" fillId="0" borderId="0" xfId="0" applyNumberFormat="1" applyFont="1" applyAlignment="1">
      <alignment vertical="center"/>
    </xf>
    <xf numFmtId="1" fontId="13" fillId="0" borderId="0" xfId="0" applyNumberFormat="1" applyFont="1" applyAlignment="1">
      <alignment vertical="center" wrapText="1"/>
    </xf>
    <xf numFmtId="1" fontId="14" fillId="0" borderId="0" xfId="0" applyNumberFormat="1" applyFont="1" applyAlignment="1">
      <alignment vertical="center"/>
    </xf>
    <xf numFmtId="1" fontId="15" fillId="0" borderId="0" xfId="0" applyNumberFormat="1" applyFont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17" fillId="0" borderId="0" xfId="0" applyFont="1"/>
    <xf numFmtId="0" fontId="18" fillId="0" borderId="0" xfId="0" applyFont="1"/>
    <xf numFmtId="0" fontId="36" fillId="0" borderId="10" xfId="0" applyFont="1" applyBorder="1" applyAlignment="1">
      <alignment vertical="center"/>
    </xf>
    <xf numFmtId="164" fontId="37" fillId="0" borderId="0" xfId="53" applyNumberFormat="1" applyFont="1" applyAlignment="1">
      <alignment vertical="center"/>
    </xf>
    <xf numFmtId="0" fontId="36" fillId="0" borderId="0" xfId="0" applyFont="1" applyAlignment="1">
      <alignment horizontal="right" vertical="center" wrapText="1"/>
    </xf>
    <xf numFmtId="0" fontId="36" fillId="0" borderId="0" xfId="0" applyFont="1" applyAlignment="1">
      <alignment horizontal="right" vertical="center"/>
    </xf>
    <xf numFmtId="0" fontId="0" fillId="0" borderId="11" xfId="0" applyBorder="1" applyAlignment="1">
      <alignment vertical="center"/>
    </xf>
    <xf numFmtId="0" fontId="36" fillId="0" borderId="0" xfId="0" applyFont="1" applyAlignment="1">
      <alignment vertical="center"/>
    </xf>
    <xf numFmtId="0" fontId="48" fillId="0" borderId="0" xfId="108" applyFont="1" applyAlignment="1">
      <alignment vertical="center"/>
    </xf>
    <xf numFmtId="0" fontId="39" fillId="0" borderId="0" xfId="0" applyFont="1" applyAlignment="1">
      <alignment horizontal="left" textRotation="90" wrapText="1" readingOrder="1"/>
    </xf>
    <xf numFmtId="1" fontId="36" fillId="0" borderId="0" xfId="53" applyNumberFormat="1" applyFont="1" applyAlignment="1">
      <alignment vertical="center"/>
    </xf>
    <xf numFmtId="0" fontId="36" fillId="0" borderId="0" xfId="53" applyFont="1" applyAlignment="1">
      <alignment vertical="center"/>
    </xf>
    <xf numFmtId="164" fontId="38" fillId="0" borderId="12" xfId="0" applyNumberFormat="1" applyFont="1" applyBorder="1" applyAlignment="1">
      <alignment horizontal="center" vertical="center" wrapText="1" readingOrder="1"/>
    </xf>
    <xf numFmtId="0" fontId="37" fillId="0" borderId="0" xfId="53" applyFont="1" applyAlignment="1">
      <alignment vertical="center"/>
    </xf>
    <xf numFmtId="164" fontId="38" fillId="33" borderId="12" xfId="0" applyNumberFormat="1" applyFont="1" applyFill="1" applyBorder="1" applyAlignment="1">
      <alignment horizontal="center" vertical="center" wrapText="1" readingOrder="1"/>
    </xf>
    <xf numFmtId="1" fontId="16" fillId="0" borderId="11" xfId="0" applyNumberFormat="1" applyFont="1" applyBorder="1" applyAlignment="1">
      <alignment vertical="center"/>
    </xf>
    <xf numFmtId="164" fontId="36" fillId="0" borderId="0" xfId="53" applyNumberFormat="1" applyFont="1" applyAlignment="1">
      <alignment vertical="center"/>
    </xf>
    <xf numFmtId="0" fontId="50" fillId="0" borderId="0" xfId="108" applyFont="1" applyAlignment="1">
      <alignment vertical="center"/>
    </xf>
    <xf numFmtId="1" fontId="16" fillId="0" borderId="0" xfId="0" applyNumberFormat="1" applyFont="1" applyAlignment="1">
      <alignment vertical="center"/>
    </xf>
    <xf numFmtId="0" fontId="49" fillId="0" borderId="0" xfId="108" applyFont="1" applyAlignment="1">
      <alignment vertical="center"/>
    </xf>
    <xf numFmtId="164" fontId="48" fillId="34" borderId="0" xfId="53" applyNumberFormat="1" applyFont="1" applyFill="1" applyAlignment="1">
      <alignment horizontal="center" vertical="center"/>
    </xf>
    <xf numFmtId="164" fontId="36" fillId="0" borderId="0" xfId="53" applyNumberFormat="1" applyFont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8" fillId="0" borderId="0" xfId="108" applyFont="1" applyAlignment="1">
      <alignment horizontal="center" vertical="center"/>
    </xf>
    <xf numFmtId="164" fontId="37" fillId="0" borderId="0" xfId="53" applyNumberFormat="1" applyFont="1" applyAlignment="1">
      <alignment horizontal="center" vertical="center"/>
    </xf>
  </cellXfs>
  <cellStyles count="500">
    <cellStyle name="20% - Accent1 2" xfId="76" xr:uid="{E9A9038E-762D-4849-915A-71802AA616D5}"/>
    <cellStyle name="20% - Accent2 2" xfId="80" xr:uid="{F320FAFE-547C-4DA4-8C1B-E26840ACBA85}"/>
    <cellStyle name="20% - Accent3 2" xfId="84" xr:uid="{51FC24DF-7DBB-4A4B-B28C-7AAC3CB5F82C}"/>
    <cellStyle name="20% - Accent4 2" xfId="88" xr:uid="{3AF9B5A5-2F47-49B8-9645-679AF2C08793}"/>
    <cellStyle name="20% - Accent5 2" xfId="92" xr:uid="{8DF0BBEB-B6B5-493A-B71A-12A2A49E8030}"/>
    <cellStyle name="20% - Accent6 2" xfId="96" xr:uid="{40E88FE7-5B73-43B5-9CA9-6FF17E1C4051}"/>
    <cellStyle name="40% - Accent1 2" xfId="77" xr:uid="{F727DCF7-4B9A-46DA-8190-CCB54778E678}"/>
    <cellStyle name="40% - Accent2 2" xfId="81" xr:uid="{9B5609AB-032B-486A-894D-2A1D3297EF45}"/>
    <cellStyle name="40% - Accent3 2" xfId="85" xr:uid="{DC51AA7B-DC83-4D08-8FE0-0E82C6892239}"/>
    <cellStyle name="40% - Accent4 2" xfId="89" xr:uid="{E07D7716-D5D6-48D2-B401-17B8E127E23C}"/>
    <cellStyle name="40% - Accent5 2" xfId="93" xr:uid="{8693F485-D3FB-46FB-BA33-B6E837A358AF}"/>
    <cellStyle name="40% - Accent6 2" xfId="97" xr:uid="{521142A8-5C51-4646-B47D-77B040E478E7}"/>
    <cellStyle name="60% - Accent1 2" xfId="78" xr:uid="{99319EC5-2128-4359-A8F9-5CE6B8A9DA7D}"/>
    <cellStyle name="60% - Accent2 2" xfId="82" xr:uid="{212A0E25-D6C2-4C08-816C-1020F19C2D01}"/>
    <cellStyle name="60% - Accent3 2" xfId="86" xr:uid="{8848CAF2-4C64-4857-8C22-2474B686CD6F}"/>
    <cellStyle name="60% - Accent4 2" xfId="90" xr:uid="{21CBD73E-75BF-4630-9BDC-8053C30BDCF8}"/>
    <cellStyle name="60% - Accent5 2" xfId="94" xr:uid="{DFC5F62B-86CC-4D0B-9876-673077123E8F}"/>
    <cellStyle name="60% - Accent6 2" xfId="98" xr:uid="{4EC791EE-45C0-4564-BC9D-BC78A62ACD5F}"/>
    <cellStyle name="Accent1 2" xfId="75" xr:uid="{D775E4FA-3FBE-40CB-B57F-2C73CF0A2637}"/>
    <cellStyle name="Accent2 2" xfId="79" xr:uid="{3E21AEC7-4EC0-4BA5-A4C9-41326402E888}"/>
    <cellStyle name="Accent3 2" xfId="83" xr:uid="{63A5AF27-0870-478A-A98D-C15A28626271}"/>
    <cellStyle name="Accent4 2" xfId="87" xr:uid="{98D8604D-2B46-4C6A-A759-40E2E315CC84}"/>
    <cellStyle name="Accent5 2" xfId="91" xr:uid="{3963D893-375F-4382-80C2-3545E16538F7}"/>
    <cellStyle name="Accent6 2" xfId="95" xr:uid="{F187E37B-CEBE-4E70-96B3-6455089A13E8}"/>
    <cellStyle name="Bad 2" xfId="64" xr:uid="{2A981B82-08F1-4C1A-95CD-0BED55178F46}"/>
    <cellStyle name="Calculation 2" xfId="68" xr:uid="{3D629245-20A1-483F-A983-C6C33E788DEA}"/>
    <cellStyle name="Check Cell 2" xfId="70" xr:uid="{36FA2CD0-FF8E-4FD5-86E2-1F9E743E0C10}"/>
    <cellStyle name="Comma [0] 2" xfId="251" xr:uid="{D530F9FE-0BDF-459B-8CB7-6770A2DB6D11}"/>
    <cellStyle name="Comma 10" xfId="273" xr:uid="{9D9AA023-EFB7-48EE-A566-0A68F4DD0378}"/>
    <cellStyle name="Comma 11" xfId="274" xr:uid="{1F31565C-D29F-4A9C-BAB7-00A06B113F17}"/>
    <cellStyle name="Comma 12" xfId="275" xr:uid="{9B9C3D23-988B-43C7-8957-68A9044B2758}"/>
    <cellStyle name="Comma 13" xfId="277" xr:uid="{12732FCB-15FF-4957-9BAA-DA304001A2FD}"/>
    <cellStyle name="Comma 14" xfId="279" xr:uid="{E89EA464-70AF-430A-9AFE-A3AB76DAED44}"/>
    <cellStyle name="Comma 15" xfId="281" xr:uid="{81774D15-08D2-491B-82BE-1C269EA11BAB}"/>
    <cellStyle name="Comma 16" xfId="283" xr:uid="{ACAB5CEB-253D-4221-8E6E-EDC2F2928291}"/>
    <cellStyle name="Comma 17" xfId="285" xr:uid="{788EEA93-B10F-4830-96C9-879778DE13A7}"/>
    <cellStyle name="Comma 18" xfId="287" xr:uid="{12FCB7F9-DCC0-4AE7-8C47-EFD2208C4176}"/>
    <cellStyle name="Comma 19" xfId="289" xr:uid="{F2547C21-0B67-439F-8D1B-47CDFEF2FC93}"/>
    <cellStyle name="Comma 2" xfId="4" xr:uid="{579C0213-1A9E-496D-9E4F-448E09F030ED}"/>
    <cellStyle name="Comma 2 2" xfId="162" xr:uid="{5EC60856-354E-40D9-BE68-26455D492001}"/>
    <cellStyle name="Comma 2 2 2" xfId="354" xr:uid="{80CC8B5F-3C79-4C67-B407-982468348ACA}"/>
    <cellStyle name="Comma 2 2 2 2" xfId="431" xr:uid="{BEDBA3E0-CC83-4640-8CD2-048591291C34}"/>
    <cellStyle name="Comma 2 2 3" xfId="341" xr:uid="{44A46D51-5F1F-4113-B2A7-7601F3C78C28}"/>
    <cellStyle name="Comma 2 2 3 2" xfId="420" xr:uid="{80C89CC8-0C16-4E20-AAA9-E9AAAC53F6D1}"/>
    <cellStyle name="Comma 2 2 4" xfId="209" xr:uid="{CFAE8652-4AF6-451C-AB7C-FF2929CEF9CE}"/>
    <cellStyle name="Comma 2 2 5" xfId="384" xr:uid="{416ACEA9-DE8B-425E-A5E6-1C86CAA5AAB7}"/>
    <cellStyle name="Comma 2 3" xfId="328" xr:uid="{CEC6A705-D827-467B-896E-80D8C1E3F679}"/>
    <cellStyle name="Comma 2 3 2" xfId="413" xr:uid="{4EB3E124-5C99-48B9-BB0A-0A265BD42082}"/>
    <cellStyle name="Comma 2 4" xfId="348" xr:uid="{103D051D-E862-4C5E-B488-A9E35F459202}"/>
    <cellStyle name="Comma 2 4 2" xfId="426" xr:uid="{24AB5C15-6902-4925-ACC9-36440691225C}"/>
    <cellStyle name="Comma 2 5" xfId="250" xr:uid="{35E9401D-8EFA-46DE-97EA-C199A067A288}"/>
    <cellStyle name="Comma 2 6" xfId="186" xr:uid="{4ADF999F-3A58-495D-9561-F301ED04925B}"/>
    <cellStyle name="Comma 2 6 2" xfId="438" xr:uid="{0C7AF4FC-CFC3-4B0D-B0B4-D4FD9C63611D}"/>
    <cellStyle name="Comma 2 7" xfId="362" xr:uid="{443BE285-EA3C-4352-8AE2-494E1DD173DA}"/>
    <cellStyle name="Comma 2 8" xfId="485" xr:uid="{68317C1D-BB2B-481A-8C5D-B9FF91B55E8B}"/>
    <cellStyle name="Comma 2 9" xfId="139" xr:uid="{F971F342-1A78-4918-A576-6333A8B09FC3}"/>
    <cellStyle name="Comma 20" xfId="291" xr:uid="{2980AF61-DC5C-4533-926F-674FD2692B5C}"/>
    <cellStyle name="Comma 21" xfId="293" xr:uid="{72DCDD1E-3784-42B0-9C74-E3F30F4D64D9}"/>
    <cellStyle name="Comma 22" xfId="295" xr:uid="{0223E605-5417-403C-BA0C-9A777A90E271}"/>
    <cellStyle name="Comma 23" xfId="297" xr:uid="{B2FFB321-BA00-4E91-B3B4-81B595BEDE4A}"/>
    <cellStyle name="Comma 24" xfId="298" xr:uid="{E9303795-FFD4-47E0-8047-6547C4B7F4B8}"/>
    <cellStyle name="Comma 25" xfId="299" xr:uid="{1DC94252-FCB2-4E54-BF5F-210E76655017}"/>
    <cellStyle name="Comma 26" xfId="300" xr:uid="{58B97DEE-D9D1-4584-A775-3CD286C2068B}"/>
    <cellStyle name="Comma 27" xfId="301" xr:uid="{54E4F217-6FB5-42A6-A28C-5924B2816AEE}"/>
    <cellStyle name="Comma 28" xfId="307" xr:uid="{BB4C9108-5FD5-46DC-A447-B9D2375745DA}"/>
    <cellStyle name="Comma 29" xfId="309" xr:uid="{54E178E9-ED48-475A-A63B-BDBE327A7A5C}"/>
    <cellStyle name="Comma 3" xfId="147" xr:uid="{906671E7-484B-4103-88E9-8F6FCADED22F}"/>
    <cellStyle name="Comma 3 2" xfId="164" xr:uid="{EAF71FD2-2E07-4728-B183-89FB7F40B65D}"/>
    <cellStyle name="Comma 3 2 2" xfId="355" xr:uid="{0EFA2831-8C67-4F4F-B014-4A1680021A64}"/>
    <cellStyle name="Comma 3 2 2 2" xfId="432" xr:uid="{25240D67-D864-4881-AF25-F76D8FECE278}"/>
    <cellStyle name="Comma 3 2 3" xfId="342" xr:uid="{10C65DF3-DF06-4D36-B549-771C805C3E2F}"/>
    <cellStyle name="Comma 3 2 3 2" xfId="421" xr:uid="{E57BF8D3-320A-4751-A040-BCF36C65CAA1}"/>
    <cellStyle name="Comma 3 2 4" xfId="211" xr:uid="{8DC834CC-7926-485D-B3CD-0F033590741A}"/>
    <cellStyle name="Comma 3 2 5" xfId="386" xr:uid="{1BB8CC4B-481F-4B5E-B0F5-1DB0AB92A16D}"/>
    <cellStyle name="Comma 3 3" xfId="334" xr:uid="{03354311-B927-420F-92AB-6DB2220AC15D}"/>
    <cellStyle name="Comma 3 3 2" xfId="414" xr:uid="{6B52E2F6-B75C-429B-AFFE-7EC288A3EE29}"/>
    <cellStyle name="Comma 3 4" xfId="349" xr:uid="{DD4AB6C7-77C1-4FDA-82FB-154BC94926B3}"/>
    <cellStyle name="Comma 3 4 2" xfId="427" xr:uid="{40ED769A-7200-4EF0-874D-48877F47038D}"/>
    <cellStyle name="Comma 3 5" xfId="261" xr:uid="{864CF1D4-24FA-495D-BD95-C3C3BA7E790B}"/>
    <cellStyle name="Comma 3 6" xfId="190" xr:uid="{64B55D54-B0E0-46BB-9482-3FD79E190F84}"/>
    <cellStyle name="Comma 3 6 2" xfId="446" xr:uid="{F3F6A70E-F448-4056-9983-FBBF395A5626}"/>
    <cellStyle name="Comma 3 7" xfId="366" xr:uid="{BB57574E-7C49-429C-820F-AEFF6B8EFE1B}"/>
    <cellStyle name="Comma 30" xfId="311" xr:uid="{7C35CFAA-511F-4CC0-A88C-66784162E165}"/>
    <cellStyle name="Comma 31" xfId="313" xr:uid="{E661E320-45A2-4E51-82E1-7C2F30997576}"/>
    <cellStyle name="Comma 32" xfId="315" xr:uid="{0967C86C-6155-4A34-81EB-9F9A042A7BD1}"/>
    <cellStyle name="Comma 33" xfId="317" xr:uid="{5EEDCC2A-C7BE-43AE-B11D-5393909DC937}"/>
    <cellStyle name="Comma 34" xfId="318" xr:uid="{49A3FE3B-2A1F-48F6-9E77-983479F15F6E}"/>
    <cellStyle name="Comma 35" xfId="319" xr:uid="{918F253D-4321-4326-8226-D16EEDFAEEF9}"/>
    <cellStyle name="Comma 36" xfId="320" xr:uid="{EC2425D0-CF2E-453D-B883-08C4445B8A77}"/>
    <cellStyle name="Comma 37" xfId="321" xr:uid="{D2E3638E-DC05-4F02-9DFF-14C7A346A5AB}"/>
    <cellStyle name="Comma 38" xfId="455" xr:uid="{A0C7944B-0C2F-4DCD-8876-1897DEBCE64A}"/>
    <cellStyle name="Comma 39" xfId="456" xr:uid="{9423CEE6-D124-4007-B77B-1020AAEBC042}"/>
    <cellStyle name="Comma 4" xfId="150" xr:uid="{5CDB96E4-636F-4048-808E-A97AD2E7F8AA}"/>
    <cellStyle name="Comma 4 2" xfId="168" xr:uid="{A7E9623B-369D-4E79-BD91-9A40B381B9EF}"/>
    <cellStyle name="Comma 4 2 2" xfId="356" xr:uid="{A7FE3929-D544-4A83-8CCC-AA887C954B2D}"/>
    <cellStyle name="Comma 4 2 2 2" xfId="433" xr:uid="{61D2FDDE-9E8D-4CFE-A26B-F59BE0308F09}"/>
    <cellStyle name="Comma 4 2 3" xfId="343" xr:uid="{2C5846A2-2B8A-42D4-9768-78F9F5ABC9FB}"/>
    <cellStyle name="Comma 4 2 3 2" xfId="422" xr:uid="{8700DD0A-795F-4AB7-852A-7C7D2C10C711}"/>
    <cellStyle name="Comma 4 2 4" xfId="215" xr:uid="{98708995-D4DE-49B8-A225-3F18EDFFA33B}"/>
    <cellStyle name="Comma 4 2 5" xfId="390" xr:uid="{B2DCC7C7-55F9-4035-A99D-D97E590F5BE7}"/>
    <cellStyle name="Comma 4 3" xfId="335" xr:uid="{8BD350DA-172B-442D-8EC0-F966449A9CE2}"/>
    <cellStyle name="Comma 4 3 2" xfId="415" xr:uid="{A15F3AF5-6C0B-4C65-96E0-ECCE1CF51CBF}"/>
    <cellStyle name="Comma 4 4" xfId="350" xr:uid="{59543D0A-5B9A-4742-BD49-2471A9888266}"/>
    <cellStyle name="Comma 4 4 2" xfId="428" xr:uid="{BF7B0343-5E1C-4C9C-AF3A-F03CB5501C2F}"/>
    <cellStyle name="Comma 4 5" xfId="263" xr:uid="{B38D72B3-0E37-43A0-BCFC-BCE393438EF7}"/>
    <cellStyle name="Comma 4 6" xfId="194" xr:uid="{0C41AAE5-5DDC-45BF-B58B-D504C6B177D3}"/>
    <cellStyle name="Comma 4 6 2" xfId="447" xr:uid="{DAA8B81B-6768-4F25-BEB6-FFC2F992C6D0}"/>
    <cellStyle name="Comma 4 7" xfId="370" xr:uid="{D74BF0D0-79AE-4516-9C56-5060C68A4B31}"/>
    <cellStyle name="Comma 40" xfId="463" xr:uid="{AB2A9E1C-294D-45C7-8AA0-AA3385C85F66}"/>
    <cellStyle name="Comma 41" xfId="464" xr:uid="{504468DC-09B6-4701-B1D2-B903C6652CE9}"/>
    <cellStyle name="Comma 42" xfId="462" xr:uid="{77097150-6BB4-4FB3-9015-07D878123756}"/>
    <cellStyle name="Comma 43" xfId="457" xr:uid="{D0D70D0C-7F46-4A4B-A00F-EF7453C8C8DA}"/>
    <cellStyle name="Comma 44" xfId="465" xr:uid="{F3B9343D-EFB0-476F-BFB4-E8EBE11D2753}"/>
    <cellStyle name="Comma 45" xfId="466" xr:uid="{07206BCB-412D-4365-B824-6B606411C99C}"/>
    <cellStyle name="Comma 46" xfId="468" xr:uid="{211A836E-EAEB-47C4-A7EE-30A1B5E35F2E}"/>
    <cellStyle name="Comma 47" xfId="471" xr:uid="{D7EE2AC7-2B4B-4AD4-A81C-DE7725441CC1}"/>
    <cellStyle name="Comma 48" xfId="474" xr:uid="{700BB16E-4153-487D-B116-4E9AACEE1840}"/>
    <cellStyle name="Comma 49" xfId="476" xr:uid="{341CFA98-F6A2-4B8D-9638-305605EA6134}"/>
    <cellStyle name="Comma 5" xfId="154" xr:uid="{E472DBD8-4AEE-4728-B8DA-F3C686D41C8E}"/>
    <cellStyle name="Comma 5 2" xfId="173" xr:uid="{27DB6967-DEEC-49DF-A5B3-7DACFFEF5320}"/>
    <cellStyle name="Comma 5 2 2" xfId="357" xr:uid="{6A6A3E21-AC13-411B-87C1-8E2D5216E122}"/>
    <cellStyle name="Comma 5 2 2 2" xfId="434" xr:uid="{94E6225E-02E5-4215-9739-AE25D8E67B21}"/>
    <cellStyle name="Comma 5 2 3" xfId="344" xr:uid="{72FB445C-7048-41AE-8481-746329A53BC9}"/>
    <cellStyle name="Comma 5 2 3 2" xfId="423" xr:uid="{CDCCDD04-6B7F-4DC1-993D-9BA33DFC1BA2}"/>
    <cellStyle name="Comma 5 2 4" xfId="220" xr:uid="{FAF794CD-C34E-4F75-B9BE-76F5AD5DCB36}"/>
    <cellStyle name="Comma 5 2 5" xfId="395" xr:uid="{271E5CBA-EB40-45D9-9D4A-89182B3A12D7}"/>
    <cellStyle name="Comma 5 3" xfId="336" xr:uid="{A1FD5DCF-8BDC-4C37-A3B4-5646E4E983E4}"/>
    <cellStyle name="Comma 5 3 2" xfId="416" xr:uid="{93956274-0495-467C-A515-B944BD483C2E}"/>
    <cellStyle name="Comma 5 4" xfId="351" xr:uid="{DB5D5F18-45E0-45F8-935B-F2D4960C1B4E}"/>
    <cellStyle name="Comma 5 4 2" xfId="429" xr:uid="{706B34A2-2CEE-4751-BFB4-BC8E3588C935}"/>
    <cellStyle name="Comma 5 5" xfId="264" xr:uid="{9AB70C93-180D-437C-95A7-F8D7E0AA2F3B}"/>
    <cellStyle name="Comma 5 6" xfId="199" xr:uid="{631ED6A3-957C-4EB4-9CF7-B923F4CFD696}"/>
    <cellStyle name="Comma 5 6 2" xfId="448" xr:uid="{C9FF4E8B-D939-4DFD-A0BB-CAD1289A6A93}"/>
    <cellStyle name="Comma 5 7" xfId="375" xr:uid="{1F5E98C8-6F68-483F-9779-F0B8A280E518}"/>
    <cellStyle name="Comma 50" xfId="477" xr:uid="{D6CD2C3D-93BE-43DF-845C-6DECC65B8491}"/>
    <cellStyle name="Comma 51" xfId="473" xr:uid="{6066AE9E-35D9-4AEE-AE7B-17D07F522400}"/>
    <cellStyle name="Comma 52" xfId="472" xr:uid="{263903F3-14FF-4BF8-AD2B-1EDA0AAF3F68}"/>
    <cellStyle name="Comma 53" xfId="478" xr:uid="{327D8587-FD37-47A2-90F1-469E4B74685E}"/>
    <cellStyle name="Comma 6" xfId="177" xr:uid="{B5A7ACA1-030B-443F-895D-523BAEB3E20F}"/>
    <cellStyle name="Comma 6 2" xfId="345" xr:uid="{94BBA42D-F78B-4EED-9B86-229756E7F1CC}"/>
    <cellStyle name="Comma 6 2 2" xfId="424" xr:uid="{90AB3ACE-CDEA-454D-B82D-C57D59AE96F2}"/>
    <cellStyle name="Comma 6 3" xfId="358" xr:uid="{F3055F9D-CEA5-4E0F-A236-24074A3E6072}"/>
    <cellStyle name="Comma 6 3 2" xfId="435" xr:uid="{84E55A2C-4528-40B4-9DA0-C2FBC755BE2D}"/>
    <cellStyle name="Comma 6 4" xfId="266" xr:uid="{65A2BECD-015B-45F9-8313-7ABE1E63D492}"/>
    <cellStyle name="Comma 6 5" xfId="224" xr:uid="{C7740AFD-2115-4EB2-BDB9-0E049BA5236E}"/>
    <cellStyle name="Comma 6 5 2" xfId="452" xr:uid="{157A95D7-362A-41D3-924E-CE91F3FFEE65}"/>
    <cellStyle name="Comma 6 6" xfId="399" xr:uid="{5B8FDA98-FA2F-4E36-B509-A62B662434AE}"/>
    <cellStyle name="Comma 7" xfId="180" xr:uid="{7B55478F-DC6E-4F66-9704-DAF097AB5E27}"/>
    <cellStyle name="Comma 7 2" xfId="346" xr:uid="{4B53F626-FEAC-424F-A38C-2DFB24032E97}"/>
    <cellStyle name="Comma 7 2 2" xfId="425" xr:uid="{AC355BDF-07B7-4AF8-A413-7175014E4C9F}"/>
    <cellStyle name="Comma 7 3" xfId="359" xr:uid="{BDB3C564-40C5-4E39-9E69-D4D2F186DE69}"/>
    <cellStyle name="Comma 7 3 2" xfId="436" xr:uid="{8579B492-F705-4DAE-B952-92169BA7D969}"/>
    <cellStyle name="Comma 7 4" xfId="268" xr:uid="{88107970-CDF9-4127-91F6-9B037D9268F8}"/>
    <cellStyle name="Comma 7 5" xfId="228" xr:uid="{64323517-E759-4919-A9D3-8C64991136D7}"/>
    <cellStyle name="Comma 7 5 2" xfId="453" xr:uid="{3F0F7D69-8243-4982-B9D5-D643815F7C13}"/>
    <cellStyle name="Comma 7 6" xfId="403" xr:uid="{873B6AAE-2D65-4480-9165-ADCA99092A6D}"/>
    <cellStyle name="Comma 8" xfId="157" xr:uid="{4879428C-ADAB-4543-990C-1C2A26B06BE8}"/>
    <cellStyle name="Comma 8 2" xfId="339" xr:uid="{0218F956-18FE-4F69-B521-D0FD7EDDC028}"/>
    <cellStyle name="Comma 8 2 2" xfId="419" xr:uid="{FAB0A117-0849-4C72-9174-5DF95A8EABAC}"/>
    <cellStyle name="Comma 8 3" xfId="352" xr:uid="{DE365499-C0AD-4718-B8DD-244C613DA52A}"/>
    <cellStyle name="Comma 8 3 2" xfId="430" xr:uid="{427F7488-41D1-4DEC-B09B-AF267DA9D3B7}"/>
    <cellStyle name="Comma 8 4" xfId="270" xr:uid="{3BE5FAE2-A40D-4F23-9465-4F22CD049627}"/>
    <cellStyle name="Comma 8 5" xfId="204" xr:uid="{34DE1673-DBA5-4972-9C4D-A94EE0B0F52B}"/>
    <cellStyle name="Comma 8 5 2" xfId="451" xr:uid="{C4BEC248-91EC-4592-8F56-7F90C932B2BA}"/>
    <cellStyle name="Comma 8 6" xfId="380" xr:uid="{10FCCE4C-AEE5-4BF2-A1B9-92E2B0D68345}"/>
    <cellStyle name="Comma 9" xfId="272" xr:uid="{D8F96D03-EC6A-43C7-BE32-2EC5D22C4A1B}"/>
    <cellStyle name="Currency [0] 2" xfId="249" xr:uid="{DC7B8D1C-DFE7-4DC2-A207-2BDF4401A704}"/>
    <cellStyle name="Currency 10" xfId="267" xr:uid="{B53053D5-376A-42A6-8C82-CDECB6AE4C60}"/>
    <cellStyle name="Currency 11" xfId="258" xr:uid="{1DB422D8-3BB6-4EC8-951C-9CCE30EB93AA}"/>
    <cellStyle name="Currency 12" xfId="262" xr:uid="{B126EC6B-B2E0-496B-AF51-8A9DB8517A02}"/>
    <cellStyle name="Currency 13" xfId="265" xr:uid="{B62959D0-70DA-47BE-8E51-26A3947EFD49}"/>
    <cellStyle name="Currency 14" xfId="254" xr:uid="{3EC8EE9D-479A-4333-8646-99551CBD4202}"/>
    <cellStyle name="Currency 15" xfId="269" xr:uid="{A5015B9D-BDC9-4F36-8E1E-0B3D7A67689C}"/>
    <cellStyle name="Currency 16" xfId="271" xr:uid="{D06A34D9-DE4D-4570-8669-0B08FB295BC0}"/>
    <cellStyle name="Currency 17" xfId="276" xr:uid="{E33BB57D-E4B3-40E8-AAE2-D5D3BCD56FC9}"/>
    <cellStyle name="Currency 18" xfId="278" xr:uid="{59510FFF-1875-4E3F-9D87-2AB2D3C6F8C6}"/>
    <cellStyle name="Currency 19" xfId="280" xr:uid="{8F333C99-653A-41BB-A869-BE91271EF7FE}"/>
    <cellStyle name="Currency 2" xfId="140" xr:uid="{F3B64A00-5363-4911-ACE1-9E67D68A7188}"/>
    <cellStyle name="Currency 2 2" xfId="329" xr:uid="{750ED48E-342B-4AC3-B62B-3D3443652E00}"/>
    <cellStyle name="Currency 2 3" xfId="248" xr:uid="{5516502D-3F6B-4712-8A43-4B6C3756EA45}"/>
    <cellStyle name="Currency 2 4" xfId="439" xr:uid="{F0D568C4-86B0-4E22-AAAC-55E6966973F9}"/>
    <cellStyle name="Currency 20" xfId="282" xr:uid="{29C6BD40-2BE9-491D-A3DC-DADA8AC1D4D1}"/>
    <cellStyle name="Currency 21" xfId="284" xr:uid="{9724540C-CFBD-4486-845B-EE5DD7C19305}"/>
    <cellStyle name="Currency 22" xfId="286" xr:uid="{B992C22E-64AA-4E2A-8D38-5C82354567B0}"/>
    <cellStyle name="Currency 23" xfId="288" xr:uid="{6AD0216E-7491-452C-A908-7F927262E66E}"/>
    <cellStyle name="Currency 24" xfId="290" xr:uid="{0DE0C1F5-E92B-48D6-BE23-46F957AC59C6}"/>
    <cellStyle name="Currency 25" xfId="292" xr:uid="{29C37000-36C3-46B7-8A41-FEDC3584D522}"/>
    <cellStyle name="Currency 26" xfId="294" xr:uid="{15418333-1DB7-4B58-87CA-2C01FF422B5E}"/>
    <cellStyle name="Currency 27" xfId="296" xr:uid="{5AC52C26-6712-4CD8-9DD4-CA467DB9E379}"/>
    <cellStyle name="Currency 28" xfId="306" xr:uid="{96AF521F-A262-40FA-B1B7-991722006C71}"/>
    <cellStyle name="Currency 29" xfId="302" xr:uid="{54C33244-FAB0-4E70-AE73-C9CE7F9714DE}"/>
    <cellStyle name="Currency 3" xfId="260" xr:uid="{70DCDF40-A6A3-477E-9790-AA7A75706D5E}"/>
    <cellStyle name="Currency 30" xfId="303" xr:uid="{6BA33D9C-21F3-4C6A-987A-45CBAC42E40A}"/>
    <cellStyle name="Currency 31" xfId="304" xr:uid="{E9CADFB2-5C4A-4707-80AF-F1EC8A1F301F}"/>
    <cellStyle name="Currency 32" xfId="305" xr:uid="{5C8D41E2-7028-4172-AD73-95AB3906EC34}"/>
    <cellStyle name="Currency 33" xfId="308" xr:uid="{E7FA27B5-291A-47E4-85BA-9246B7D89C52}"/>
    <cellStyle name="Currency 34" xfId="310" xr:uid="{8A6261F0-B9BE-46E9-BCC0-DB2132CE9A26}"/>
    <cellStyle name="Currency 35" xfId="312" xr:uid="{8DB3FBCD-251B-464F-BD12-8B4F9E127B5A}"/>
    <cellStyle name="Currency 36" xfId="314" xr:uid="{EEAA13B6-4D92-425E-A1ED-9E4BCD70DD73}"/>
    <cellStyle name="Currency 37" xfId="316" xr:uid="{713ED48B-876B-4A6E-BC36-298DA005799C}"/>
    <cellStyle name="Currency 4" xfId="253" xr:uid="{8A7353E2-8463-4BC7-880F-BB02B4F2EBF9}"/>
    <cellStyle name="Currency 5" xfId="256" xr:uid="{EDDC074C-FF19-4BF6-9A64-A79D80EAF34C}"/>
    <cellStyle name="Currency 6" xfId="257" xr:uid="{C1D6F02D-28AE-4A02-B82D-F87D5DA07DE7}"/>
    <cellStyle name="Currency 7" xfId="255" xr:uid="{CA8BC862-2E3B-435B-A29D-9D45487EED1F}"/>
    <cellStyle name="Currency 8" xfId="252" xr:uid="{00AB6630-3563-4A1B-8518-A2AD985672B3}"/>
    <cellStyle name="Currency 9" xfId="259" xr:uid="{C401238E-0FA0-418E-8694-22E38408A5A9}"/>
    <cellStyle name="Explanatory Text 2" xfId="73" xr:uid="{8EE7A314-3BA4-475B-9376-EB7DBAE75D09}"/>
    <cellStyle name="Good 2" xfId="63" xr:uid="{00345A89-6299-42C1-AFC4-ECF3C000E14D}"/>
    <cellStyle name="Heading 1 2" xfId="59" xr:uid="{ABD0E6B7-10FE-483C-95BE-7A012DFE0674}"/>
    <cellStyle name="Heading 2 2" xfId="60" xr:uid="{EA458F02-D3ED-4E9B-B1D2-2271F200004D}"/>
    <cellStyle name="Heading 3 2" xfId="61" xr:uid="{BAC86234-4F33-451B-8804-AF3B6A743E0B}"/>
    <cellStyle name="Heading 4 2" xfId="62" xr:uid="{26B63F03-6A49-4189-B645-2D4C8EB7188B}"/>
    <cellStyle name="Hyperlink 2" xfId="322" xr:uid="{9E440A63-452D-49BF-825E-0EA652D00C6E}"/>
    <cellStyle name="Input 2" xfId="66" xr:uid="{C1A0EC46-63E8-4D4D-B5E6-CDD73647EBE4}"/>
    <cellStyle name="Linked Cell 2" xfId="69" xr:uid="{3AF28A96-283C-46CA-AC21-DC3CCC0B14A0}"/>
    <cellStyle name="Neutral 2" xfId="65" xr:uid="{A11E388D-1687-48CC-A1CB-F9366A053EAD}"/>
    <cellStyle name="Neutral 3" xfId="325" xr:uid="{5B03891B-EA84-4E45-9F34-310EE01709F5}"/>
    <cellStyle name="Normal" xfId="0" builtinId="0"/>
    <cellStyle name="Normal 10" xfId="107" xr:uid="{D899D160-C32A-45B4-9EE9-C419BF9BC20B}"/>
    <cellStyle name="Normal 10 2" xfId="176" xr:uid="{C53D666E-0AE5-4A93-AC69-FB1C9EB25552}"/>
    <cellStyle name="Normal 10 2 2" xfId="223" xr:uid="{E7859F94-6C25-40E1-B931-A17C13827F66}"/>
    <cellStyle name="Normal 10 2 3" xfId="398" xr:uid="{BF121D8C-2796-4CA5-BA35-44CE4AA66E3F}"/>
    <cellStyle name="Normal 10 3" xfId="198" xr:uid="{F9F89421-3BC8-4D67-86A8-7F07FB63D543}"/>
    <cellStyle name="Normal 10 4" xfId="374" xr:uid="{EFF2590F-C374-445B-8069-B00F70A5353A}"/>
    <cellStyle name="Normal 10 5" xfId="153" xr:uid="{D0912603-6063-4038-9808-BE856189D741}"/>
    <cellStyle name="Normal 11" xfId="114" xr:uid="{4A6184F1-74F7-48F9-968B-1E42C3A4C866}"/>
    <cellStyle name="Normal 11 10" xfId="53" xr:uid="{174C4B84-F01B-4024-9564-430D8C1B3160}"/>
    <cellStyle name="Normal 11 2" xfId="141" xr:uid="{15DCD25B-A5C2-49CD-8AE4-C36C089C71D0}"/>
    <cellStyle name="Normal 12" xfId="116" xr:uid="{5B753BB7-ACCA-481A-B4BB-9C267C931F44}"/>
    <cellStyle name="Normal 12 2" xfId="227" xr:uid="{800BF3B1-ECC1-4531-8009-7E083EE265E1}"/>
    <cellStyle name="Normal 12 3" xfId="402" xr:uid="{1D76D5B1-95EE-4FB8-A148-C88FC4C281A8}"/>
    <cellStyle name="Normal 13" xfId="118" xr:uid="{75EAB992-829A-48DA-93BC-785E05AAE286}"/>
    <cellStyle name="Normal 13 2" xfId="353" xr:uid="{8AD8D6D1-12AD-4D7E-9AAD-ADE726C5CEF4}"/>
    <cellStyle name="Normal 13 3" xfId="340" xr:uid="{EFD84490-67C3-47C5-9795-AEC52B3D351C}"/>
    <cellStyle name="Normal 13 4" xfId="207" xr:uid="{24C846F8-DA67-4451-9283-ABC5F7524DBB}"/>
    <cellStyle name="Normal 13 5" xfId="160" xr:uid="{EFCF663E-299F-4BBE-B9E1-861B32F84517}"/>
    <cellStyle name="Normal 14" xfId="119" xr:uid="{09B88A1D-84A0-46FA-801E-F06AECF3FABE}"/>
    <cellStyle name="Normal 14 2" xfId="148" xr:uid="{92CC1525-E0EB-4583-9E8C-03E130938378}"/>
    <cellStyle name="Normal 14 2 2" xfId="165" xr:uid="{DB62A228-F526-48D3-A466-1C6A203C1AFE}"/>
    <cellStyle name="Normal 14 2 2 2" xfId="212" xr:uid="{2B909924-D220-4538-A45B-291B0FF5D082}"/>
    <cellStyle name="Normal 14 2 2 3" xfId="387" xr:uid="{09D35AE9-5E30-4C12-8926-88475B334964}"/>
    <cellStyle name="Normal 14 2 3" xfId="191" xr:uid="{70FD3425-FF6A-4A8D-B476-F7F9F923F1EF}"/>
    <cellStyle name="Normal 14 2 4" xfId="367" xr:uid="{FCBD0FCF-4824-4D9D-9E98-AA241D5C0574}"/>
    <cellStyle name="Normal 14 3" xfId="151" xr:uid="{F45EE87A-9291-4530-8BFA-3679A6A4C5A2}"/>
    <cellStyle name="Normal 14 3 2" xfId="169" xr:uid="{6DBBEA5E-3638-4447-A49E-CB3FEBD35C64}"/>
    <cellStyle name="Normal 14 3 2 2" xfId="216" xr:uid="{09E5C56B-34FA-46C8-ADA8-28F72AFE4B15}"/>
    <cellStyle name="Normal 14 3 2 3" xfId="391" xr:uid="{AFC954AB-923D-4C4C-9C79-819C05B0115B}"/>
    <cellStyle name="Normal 14 3 3" xfId="195" xr:uid="{D478756E-4621-404B-B82A-3BD4CD7C868D}"/>
    <cellStyle name="Normal 14 3 4" xfId="371" xr:uid="{7CB7F615-53C7-4268-A158-4D112906E345}"/>
    <cellStyle name="Normal 14 4" xfId="155" xr:uid="{E1A27A0F-1264-40DA-BAF2-4398BE583111}"/>
    <cellStyle name="Normal 14 4 2" xfId="174" xr:uid="{B62C302D-D456-438F-9A95-306726742B56}"/>
    <cellStyle name="Normal 14 4 2 2" xfId="221" xr:uid="{3EB4E5DC-B227-48C7-876E-4189B95F1852}"/>
    <cellStyle name="Normal 14 4 2 3" xfId="396" xr:uid="{075E232B-098D-4FFE-8283-5025D4B6B238}"/>
    <cellStyle name="Normal 14 4 3" xfId="200" xr:uid="{33E56181-0AAC-4043-8EA3-E466430D840E}"/>
    <cellStyle name="Normal 14 4 4" xfId="376" xr:uid="{4E4E518C-9649-4583-AAA0-12831DD96C98}"/>
    <cellStyle name="Normal 14 5" xfId="178" xr:uid="{7664C1D0-F5E0-4E6E-AAEB-8E9EA82CCA2A}"/>
    <cellStyle name="Normal 14 5 2" xfId="225" xr:uid="{36309A24-AE5F-4262-B531-534710345E31}"/>
    <cellStyle name="Normal 14 5 3" xfId="400" xr:uid="{D7137C3B-4A63-45DC-B324-C0681538FD67}"/>
    <cellStyle name="Normal 14 6" xfId="181" xr:uid="{84E0EDEA-FABF-4492-90F1-8BFC786C5AFE}"/>
    <cellStyle name="Normal 14 6 2" xfId="229" xr:uid="{633CB4D1-E675-4655-8D89-DA5113F929D0}"/>
    <cellStyle name="Normal 14 6 3" xfId="404" xr:uid="{DDB54DB9-FD79-43D8-A8A8-5753ABFD27FB}"/>
    <cellStyle name="Normal 14 7" xfId="158" xr:uid="{B5D1946A-A1CF-48B3-8253-E14B3CDDF4F3}"/>
    <cellStyle name="Normal 14 7 2" xfId="205" xr:uid="{8285DA4C-6673-403E-8E25-E86033E3C165}"/>
    <cellStyle name="Normal 14 7 3" xfId="381" xr:uid="{DBF7534C-F313-4855-909A-B3170498020E}"/>
    <cellStyle name="Normal 14 8" xfId="187" xr:uid="{B05F8232-05CD-43A0-A2DB-6EB3D53C094C}"/>
    <cellStyle name="Normal 14 9" xfId="363" xr:uid="{0BE08C59-3603-43A3-9762-A49E9FF40B26}"/>
    <cellStyle name="Normal 15" xfId="122" xr:uid="{AF2AF06A-9FA8-480D-BBD2-F39C0B50DFCA}"/>
    <cellStyle name="Normal 15 2" xfId="338" xr:uid="{90DDCE8B-1055-464B-8AEE-621772F858BA}"/>
    <cellStyle name="Normal 15 2 2" xfId="418" xr:uid="{9E554679-E3A5-4A3A-8BBD-297F91D8EDCB}"/>
    <cellStyle name="Normal 15 3" xfId="326" xr:uid="{1D4B8741-109F-4F70-981F-ECDF06774E6A}"/>
    <cellStyle name="Normal 15 4" xfId="203" xr:uid="{D61880EC-D0FD-412A-B7E2-12F9435DE602}"/>
    <cellStyle name="Normal 15 4 2" xfId="450" xr:uid="{FC7F828F-2DA0-4741-9258-994026D71E05}"/>
    <cellStyle name="Normal 15 5" xfId="379" xr:uid="{8160D4CB-C0CB-47F3-A8A7-99E0108986DA}"/>
    <cellStyle name="Normal 16" xfId="124" xr:uid="{654A379F-2130-4DCF-98D4-7745E693C4C2}"/>
    <cellStyle name="Normal 16 2" xfId="232" xr:uid="{1627C3E0-B53F-49B1-A818-AB95A3E20D3D}"/>
    <cellStyle name="Normal 16 3" xfId="407" xr:uid="{E5600333-7341-4D96-8C6A-40B95E03467A}"/>
    <cellStyle name="Normal 17" xfId="126" xr:uid="{16013FC6-1F51-4FCE-AAB7-3524B2EF2DC0}"/>
    <cellStyle name="Normal 17 2" xfId="233" xr:uid="{DE4242ED-96BD-4E8B-B556-45B66DBAF137}"/>
    <cellStyle name="Normal 17 3" xfId="408" xr:uid="{2F5E353A-53B1-4177-83D7-E25E197E7A57}"/>
    <cellStyle name="Normal 18" xfId="129" xr:uid="{CDC63175-D1C1-4C07-899D-1D48F638DE7B}"/>
    <cellStyle name="Normal 18 2" xfId="234" xr:uid="{0144541D-C17E-4BC2-BBD9-1A9EAE2B1DC8}"/>
    <cellStyle name="Normal 18 3" xfId="409" xr:uid="{D0DBFE73-8FA2-44FE-AB07-6027D602779F}"/>
    <cellStyle name="Normal 19" xfId="131" xr:uid="{6D041AFB-E85A-4165-8564-E4ADC88C9EFC}"/>
    <cellStyle name="Normal 19 2" xfId="235" xr:uid="{C254A7A1-5B87-477F-B502-48060F582779}"/>
    <cellStyle name="Normal 19 3" xfId="410" xr:uid="{270DAC2D-3ED6-4C85-8719-99C7ADD34789}"/>
    <cellStyle name="Normal 2" xfId="1" xr:uid="{D16174B5-E119-4E62-AD68-78490332A961}"/>
    <cellStyle name="Normal 2 2" xfId="2" xr:uid="{8741F20A-D9ED-413E-874A-F1E4C3BC382C}"/>
    <cellStyle name="Normal 2 2 2" xfId="54" xr:uid="{B7E6AADF-EB49-4B31-98D3-9639B350E052}"/>
    <cellStyle name="Normal 2 2 2 2" xfId="105" xr:uid="{7561C581-693D-4751-85EA-1F947EB6A1C5}"/>
    <cellStyle name="Normal 2 2 2 3" xfId="331" xr:uid="{D115EBFA-D285-4571-89BF-FD41E0351CD6}"/>
    <cellStyle name="Normal 2 2 3" xfId="121" xr:uid="{97395541-5A6E-4D09-8610-70B52423AE2C}"/>
    <cellStyle name="Normal 2 2 3 2" xfId="245" xr:uid="{D49F7C91-6273-426E-A3B8-7591E33F6F01}"/>
    <cellStyle name="Normal 2 2 4" xfId="100" xr:uid="{44324057-BD81-47EC-B8C5-4558AB018FB3}"/>
    <cellStyle name="Normal 2 2 4 2" xfId="441" xr:uid="{080D1E22-6695-46D9-A797-29F43521AA03}"/>
    <cellStyle name="Normal 2 2 5" xfId="459" xr:uid="{824CBA0E-B4CF-461B-9D9F-47FDA083E760}"/>
    <cellStyle name="Normal 2 2 6" xfId="482" xr:uid="{2D80EDFB-98A2-458D-9A42-201454C3A86A}"/>
    <cellStyle name="Normal 2 2 7" xfId="142" xr:uid="{0A74DBBB-B393-4A08-A92F-C23D310171DC}"/>
    <cellStyle name="Normal 2 3" xfId="5" xr:uid="{72B5FF2A-1CAB-4F03-80FC-722414BAEA4F}"/>
    <cellStyle name="Normal 2 3 10" xfId="364" xr:uid="{5B3E6188-6409-420F-BF1F-4BFB6CF912DF}"/>
    <cellStyle name="Normal 2 3 11" xfId="143" xr:uid="{11914AB0-B7C6-4E8F-9598-4F996986E240}"/>
    <cellStyle name="Normal 2 3 2" xfId="103" xr:uid="{B0F9E3C5-240B-4B84-AAA5-2138CDCF2EC4}"/>
    <cellStyle name="Normal 2 3 2 2" xfId="166" xr:uid="{2809560C-C424-49AA-B237-CAC53B8ACB45}"/>
    <cellStyle name="Normal 2 3 2 2 2" xfId="213" xr:uid="{C1788377-BED7-43C1-B3E6-90A50ADC4533}"/>
    <cellStyle name="Normal 2 3 2 2 3" xfId="388" xr:uid="{89A3C505-DBE6-4598-91D2-F50E57279A05}"/>
    <cellStyle name="Normal 2 3 2 3" xfId="192" xr:uid="{A7A550F8-820D-409B-86FF-DC91CEA0053C}"/>
    <cellStyle name="Normal 2 3 2 4" xfId="368" xr:uid="{F158757C-63A2-49D8-849F-DECC17F69C0D}"/>
    <cellStyle name="Normal 2 3 2 5" xfId="149" xr:uid="{D94D503B-9E81-4EC1-A85F-5E3BBABC70C2}"/>
    <cellStyle name="Normal 2 3 3" xfId="152" xr:uid="{BFC1EBEF-BE14-4596-925B-383D6D6E1BFC}"/>
    <cellStyle name="Normal 2 3 3 2" xfId="170" xr:uid="{D0665D23-B2E9-4CEF-9416-47C1C3EA8C4C}"/>
    <cellStyle name="Normal 2 3 3 2 2" xfId="217" xr:uid="{3562082F-BAAC-4CE4-8A36-915F981F02BC}"/>
    <cellStyle name="Normal 2 3 3 2 3" xfId="392" xr:uid="{B66C21A3-CB83-4DFB-91E1-8A91FF53337F}"/>
    <cellStyle name="Normal 2 3 3 3" xfId="196" xr:uid="{CE785AEE-B556-417C-954E-D3CEDC7E7F56}"/>
    <cellStyle name="Normal 2 3 3 4" xfId="372" xr:uid="{04EFC2DC-BA35-4570-8BC8-A1DF7AD63FD9}"/>
    <cellStyle name="Normal 2 3 4" xfId="156" xr:uid="{9C07E3DD-6682-4128-9F29-9ACA01D8B7F6}"/>
    <cellStyle name="Normal 2 3 4 2" xfId="175" xr:uid="{11E5E98A-740D-465A-9AFA-309DB0E9B230}"/>
    <cellStyle name="Normal 2 3 4 2 2" xfId="222" xr:uid="{470327D4-85EC-4E63-B880-1D7FBF557AD8}"/>
    <cellStyle name="Normal 2 3 4 2 3" xfId="397" xr:uid="{7F5D757C-10B4-4201-9D25-57ABDAFEA703}"/>
    <cellStyle name="Normal 2 3 4 3" xfId="201" xr:uid="{FDC932F0-6BA4-41E4-95C0-4FEE6897E90C}"/>
    <cellStyle name="Normal 2 3 4 4" xfId="377" xr:uid="{D5FFEF61-09AF-481F-AF11-CDA4DFB4B401}"/>
    <cellStyle name="Normal 2 3 5" xfId="179" xr:uid="{3DE2CE8D-639E-4A32-96D5-00686C9B05F4}"/>
    <cellStyle name="Normal 2 3 5 2" xfId="226" xr:uid="{B39F5F21-2410-4E93-BCF6-3716499B83FD}"/>
    <cellStyle name="Normal 2 3 5 3" xfId="401" xr:uid="{151F47F2-0877-47F0-8874-5F4F035D7BD2}"/>
    <cellStyle name="Normal 2 3 6" xfId="182" xr:uid="{2917CF2F-1603-47B8-85DA-12DA290E0B7A}"/>
    <cellStyle name="Normal 2 3 6 2" xfId="230" xr:uid="{66BAC2CF-B4DB-4410-817A-5966CCC43820}"/>
    <cellStyle name="Normal 2 3 6 3" xfId="405" xr:uid="{C9BB5C8E-9848-4D7D-BFD6-6D5E8AA0B9A4}"/>
    <cellStyle name="Normal 2 3 7" xfId="159" xr:uid="{117D8982-F33A-405F-82A2-81408C398061}"/>
    <cellStyle name="Normal 2 3 7 2" xfId="206" xr:uid="{41F80317-2143-4DA5-A24F-BB93F5C095FB}"/>
    <cellStyle name="Normal 2 3 7 3" xfId="382" xr:uid="{5EE0768E-A2F7-4C56-A347-1E5A25BBEFEC}"/>
    <cellStyle name="Normal 2 3 8" xfId="188" xr:uid="{456BAECB-5CDB-4284-8AEF-A023F30834BA}"/>
    <cellStyle name="Normal 2 3 8 2" xfId="442" xr:uid="{74A6C964-C561-4891-805A-613493FCB457}"/>
    <cellStyle name="Normal 2 3 9" xfId="437" xr:uid="{1D34E1BD-64C2-4EF4-87FE-594FB86A5D20}"/>
    <cellStyle name="Normal 2 4" xfId="52" xr:uid="{51F7381F-1B0A-4375-9F00-C2543E5F695E}"/>
    <cellStyle name="Normal 2 5" xfId="57" xr:uid="{08B8D3AC-EDDA-4FC8-BCDC-7237781CF546}"/>
    <cellStyle name="Normal 2 5 2" xfId="330" xr:uid="{F03E9FF9-5CA2-4680-82DC-94356C429617}"/>
    <cellStyle name="Normal 2 6" xfId="241" xr:uid="{81A9B3CF-A0B3-472F-9B4D-656CDD29B3E0}"/>
    <cellStyle name="Normal 2 7" xfId="440" xr:uid="{FD61DF75-A67A-46AF-9627-F79CB6D18E50}"/>
    <cellStyle name="Normal 20" xfId="133" xr:uid="{3AE9BBAD-7785-4BDA-BACE-23474C721E5B}"/>
    <cellStyle name="Normal 20 2" xfId="236" xr:uid="{FAA875ED-9427-4139-8904-F673A5837B63}"/>
    <cellStyle name="Normal 20 3" xfId="411" xr:uid="{37CC744B-6494-471B-97D5-567C5B61A165}"/>
    <cellStyle name="Normal 21" xfId="135" xr:uid="{F1E582E6-E457-460A-969F-91F7B2C61F8F}"/>
    <cellStyle name="Normal 21 2" xfId="237" xr:uid="{1F570F36-B3EB-486B-9D85-76D85DA441D9}"/>
    <cellStyle name="Normal 21 3" xfId="412" xr:uid="{71B4EA0C-3C23-4DB7-B2EB-15184C2EFDCC}"/>
    <cellStyle name="Normal 22" xfId="137" xr:uid="{B51664F4-02B8-4030-9C4B-A02808CCAADD}"/>
    <cellStyle name="Normal 22 2" xfId="347" xr:uid="{4C17F053-BB9E-4C46-8795-2C1C98EBA5F3}"/>
    <cellStyle name="Normal 22 3" xfId="327" xr:uid="{69BD922A-2D3D-4EAC-86F3-199BD0412377}"/>
    <cellStyle name="Normal 22 4" xfId="184" xr:uid="{D3A4A93F-1A8B-442D-BE53-F16EBC960343}"/>
    <cellStyle name="Normal 23" xfId="108" xr:uid="{51019E5A-A573-4F54-9F00-E84DBCA66A73}"/>
    <cellStyle name="Normal 23 2" xfId="238" xr:uid="{3FC3BB42-8599-493D-AF5C-8620B9A05F9B}"/>
    <cellStyle name="Normal 24" xfId="183" xr:uid="{BC3090D3-812E-4B78-8FBF-D60096332CF4}"/>
    <cellStyle name="Normal 25" xfId="360" xr:uid="{FE355F90-89C1-4141-A31D-7CA34858BC4D}"/>
    <cellStyle name="Normal 26" xfId="454" xr:uid="{32C669D8-D960-428F-8289-8101F75E8A12}"/>
    <cellStyle name="Normal 27" xfId="467" xr:uid="{1FFBD69E-3B3C-45A7-9E16-CCCE27177C9C}"/>
    <cellStyle name="Normal 28" xfId="470" xr:uid="{82E004A3-38B8-4285-811B-6CA4695160E5}"/>
    <cellStyle name="Normal 29" xfId="479" xr:uid="{F61AB763-1748-479D-969C-A014AEB6BF85}"/>
    <cellStyle name="Normal 3" xfId="6" xr:uid="{CE220D84-0199-48AA-85FA-4B1566BC83BB}"/>
    <cellStyle name="Normal 3 2" xfId="55" xr:uid="{8E6EABDD-100E-4791-997F-B85B2897FE81}"/>
    <cellStyle name="Normal 3 2 2" xfId="117" xr:uid="{5A21EC94-3F9D-4B93-BB55-17B4F0BD6545}"/>
    <cellStyle name="Normal 3 2 2 2" xfId="461" xr:uid="{15AECE71-01E4-4796-B268-2A2662774C94}"/>
    <cellStyle name="Normal 3 2 3" xfId="469" xr:uid="{137BBE90-F9EA-4F7D-863C-8574CC3F006A}"/>
    <cellStyle name="Normal 3 2 4" xfId="475" xr:uid="{E9E7B0ED-5AD0-4FFB-9F26-A482F055C084}"/>
    <cellStyle name="Normal 3 3" xfId="128" xr:uid="{7CCD8CC9-B43E-415E-9173-8C3357D80AE2}"/>
    <cellStyle name="Normal 3 3 2" xfId="242" xr:uid="{C94F67A7-2569-4341-9FA7-D76988883893}"/>
    <cellStyle name="Normal 3 4" xfId="101" xr:uid="{74E5761F-7E15-4B43-9845-34D4C15E1E43}"/>
    <cellStyle name="Normal 3 4 2" xfId="443" xr:uid="{7EA10D35-8392-40C9-97A4-F0C7B251FA19}"/>
    <cellStyle name="Normal 3 5" xfId="460" xr:uid="{8DC4CE6A-6F35-4B26-8E1A-C641D2AD0241}"/>
    <cellStyle name="Normal 3 6" xfId="480" xr:uid="{550B0D4E-A0E3-46BF-B015-F888F178AB79}"/>
    <cellStyle name="Normal 30" xfId="481" xr:uid="{9A76E380-1028-42DD-B978-530843C59FB9}"/>
    <cellStyle name="Normal 31" xfId="483" xr:uid="{086B026E-0DDD-495B-83FE-B1272F09EAA5}"/>
    <cellStyle name="Normal 32" xfId="484" xr:uid="{88564AFB-1065-414C-BA85-FD0A82C6AA5E}"/>
    <cellStyle name="Normal 33" xfId="486" xr:uid="{EB132D6C-9C6F-4361-BB26-1C37A9A7882E}"/>
    <cellStyle name="Normal 34" xfId="487" xr:uid="{32B6D7F3-5BF6-48C3-831A-90A04A41953D}"/>
    <cellStyle name="Normal 35" xfId="488" xr:uid="{06660EC2-6B8A-4433-8CEF-E627A6D55A44}"/>
    <cellStyle name="Normal 36" xfId="489" xr:uid="{7ECB7586-829C-4730-A235-858430C65E0F}"/>
    <cellStyle name="Normal 37" xfId="490" xr:uid="{C641B13C-E948-4005-9222-15F05A8F9A48}"/>
    <cellStyle name="Normal 38" xfId="492" xr:uid="{9DEE761C-8955-4E9F-A6B1-5D7C023D0089}"/>
    <cellStyle name="Normal 39" xfId="494" xr:uid="{7A277720-9355-453E-9974-9A67B596C4CA}"/>
    <cellStyle name="Normal 4" xfId="7" xr:uid="{ACA63A1D-DF64-4FE4-A69A-730819E416AF}"/>
    <cellStyle name="Normal 4 2" xfId="99" xr:uid="{2FBEE9B3-FC74-4174-9BBA-7C7740032FDF}"/>
    <cellStyle name="Normal 4 2 2" xfId="332" xr:uid="{6F7587AF-39C8-4B04-95EE-C731CAA77AAA}"/>
    <cellStyle name="Normal 4 3" xfId="323" xr:uid="{BD9A2B25-065C-4D37-BBD0-A6FE678B4789}"/>
    <cellStyle name="Normal 4 4" xfId="444" xr:uid="{C90A05B4-F4AF-419F-AB3C-07747CC6D5AC}"/>
    <cellStyle name="Normal 4 5" xfId="144" xr:uid="{C559BD3A-A1C4-469A-8FF6-7DE32D097270}"/>
    <cellStyle name="Normal 40" xfId="496" xr:uid="{BE144DC4-1C9B-467E-AB63-F7F07181CB33}"/>
    <cellStyle name="Normal 41" xfId="498" xr:uid="{3350DD87-3F71-433B-B461-13A1D9E5C1FF}"/>
    <cellStyle name="Normal 5" xfId="8" xr:uid="{98AFCCC6-59A8-47D0-AA71-A5CC61B9E49A}"/>
    <cellStyle name="Normal 5 2" xfId="102" xr:uid="{D6C1735A-90D8-451A-A5CD-BDB46BA4789C}"/>
    <cellStyle name="Normal 5 3" xfId="56" xr:uid="{7B8D8B17-AB10-43B7-B944-F61303A39E11}"/>
    <cellStyle name="Normal 6" xfId="106" xr:uid="{4110C9FB-B292-4489-960E-6B8F009C8736}"/>
    <cellStyle name="Normal 6 2" xfId="161" xr:uid="{EE3177D1-5F7F-4308-AA58-85FF6B77EF35}"/>
    <cellStyle name="Normal 6 2 2" xfId="208" xr:uid="{0E50633D-B909-4674-BFF1-00FCFB0E047C}"/>
    <cellStyle name="Normal 6 2 3" xfId="383" xr:uid="{A893DC99-E9A7-4CE9-B291-447464CE63B0}"/>
    <cellStyle name="Normal 6 3" xfId="185" xr:uid="{85E93D33-F5E1-44FE-B95B-FE9638CE86DF}"/>
    <cellStyle name="Normal 6 4" xfId="361" xr:uid="{6625EB5D-CBA4-46AF-A774-C980656F3085}"/>
    <cellStyle name="Normal 7" xfId="109" xr:uid="{FF56ACA1-246B-460D-8892-AE120408F62C}"/>
    <cellStyle name="Normal 7 2" xfId="163" xr:uid="{EC518B59-2ACC-45D5-AFA3-FBE63D84DA0B}"/>
    <cellStyle name="Normal 7 2 2" xfId="210" xr:uid="{24D67D39-F386-41C8-8DA3-4EB02B124FFF}"/>
    <cellStyle name="Normal 7 2 3" xfId="385" xr:uid="{3740CDEF-61D8-4058-A305-3260018145B9}"/>
    <cellStyle name="Normal 7 3" xfId="189" xr:uid="{6C4DC411-F638-4EB4-AFEB-C633D212864A}"/>
    <cellStyle name="Normal 7 4" xfId="365" xr:uid="{2E31BACF-9F33-4049-9241-1AF4199824F4}"/>
    <cellStyle name="Normal 7 5" xfId="458" xr:uid="{1BDC9B02-0F6B-4A61-B4C9-55DF71E9BD29}"/>
    <cellStyle name="Normal 8" xfId="111" xr:uid="{16FD45C0-C813-49BE-9EA1-6A5CFDD1F370}"/>
    <cellStyle name="Normal 8 2" xfId="167" xr:uid="{072FB1DC-C57E-45DC-9B96-A700FC36D1B5}"/>
    <cellStyle name="Normal 8 2 2" xfId="214" xr:uid="{1A7D573B-4E36-4551-83D3-F39C6600BCAA}"/>
    <cellStyle name="Normal 8 2 3" xfId="389" xr:uid="{338674CD-7E34-41EC-8214-D6EFE0FB57FF}"/>
    <cellStyle name="Normal 8 3" xfId="193" xr:uid="{A823E3D8-7F06-4CAA-883D-A0BC2EE59C4C}"/>
    <cellStyle name="Normal 8 4" xfId="369" xr:uid="{A21AF2E8-D34C-4144-A5B8-9474F50C9F0C}"/>
    <cellStyle name="Normal 9" xfId="112" xr:uid="{0D206768-07B4-4CA2-9EC3-8B7C9B580D30}"/>
    <cellStyle name="Normal 9 2" xfId="172" xr:uid="{02FD23DB-3B1E-41B6-865E-C992ECDF33C2}"/>
    <cellStyle name="Normal 9 2 2" xfId="219" xr:uid="{D6DF6BE3-1E65-4853-B0E8-1D4CD0E50140}"/>
    <cellStyle name="Normal 9 2 3" xfId="394" xr:uid="{8C978987-19A1-41C4-A42D-D1598E4179C9}"/>
    <cellStyle name="Normal 9 3" xfId="197" xr:uid="{90D764EE-2916-4079-BAD4-45B2F55C0A24}"/>
    <cellStyle name="Normal 9 4" xfId="373" xr:uid="{DD6A47D2-5234-4DB4-8D71-9F45071FB17E}"/>
    <cellStyle name="Note 2" xfId="72" xr:uid="{27E23599-7C64-42E5-83DB-AF40B7AC1736}"/>
    <cellStyle name="Output 2" xfId="67" xr:uid="{78B7126D-D94D-4D19-AD65-1370B11AC019}"/>
    <cellStyle name="Percent 10" xfId="130" xr:uid="{03CB8DDF-69D6-4359-B1DF-AF296A73E442}"/>
    <cellStyle name="Percent 11" xfId="132" xr:uid="{6EE66410-E9AC-4947-BB96-0F119CA36298}"/>
    <cellStyle name="Percent 12" xfId="134" xr:uid="{285426C1-88F9-427D-BCA3-B4303F3169C7}"/>
    <cellStyle name="Percent 13" xfId="136" xr:uid="{EFD23AF1-FF5D-48C9-9C32-258CA071F0B5}"/>
    <cellStyle name="Percent 14" xfId="138" xr:uid="{64C35E6B-F4AE-43CC-8404-24C0C432A828}"/>
    <cellStyle name="Percent 15" xfId="491" xr:uid="{FE00B5C1-BF53-4C64-9E2C-A911D9F25ECF}"/>
    <cellStyle name="Percent 16" xfId="493" xr:uid="{CAF89A63-3692-4425-BFC8-2A57D84403F8}"/>
    <cellStyle name="Percent 17" xfId="495" xr:uid="{5D6CFC2C-CD4F-4796-89AB-B102C39A6943}"/>
    <cellStyle name="Percent 18" xfId="497" xr:uid="{6F1BB640-0F34-4DF9-B06E-0BC82A444958}"/>
    <cellStyle name="Percent 19" xfId="499" xr:uid="{94A25E52-E263-4E38-B845-EB6AA9B14F8B}"/>
    <cellStyle name="Percent 2" xfId="104" xr:uid="{88870F84-8F86-403A-A1D6-4A3F1A0BDE1B}"/>
    <cellStyle name="Percent 2 2" xfId="333" xr:uid="{27BC0AE1-D103-4C6D-A178-3638FFD17B58}"/>
    <cellStyle name="Percent 2 3" xfId="247" xr:uid="{FD6FDBCA-E2A0-4A81-B1D7-736AADE1FD95}"/>
    <cellStyle name="Percent 2 4" xfId="445" xr:uid="{EABEB0D3-4E3C-476F-8E46-EE781D8F3B6F}"/>
    <cellStyle name="Percent 2 5" xfId="145" xr:uid="{CA86DA1E-07B3-4555-BF1D-4255E3EE4A53}"/>
    <cellStyle name="Percent 3" xfId="110" xr:uid="{16707D0E-2F36-4413-8404-DDE91550D99A}"/>
    <cellStyle name="Percent 3 2" xfId="171" xr:uid="{A67371D4-078A-469B-B235-66B97CF5DC6A}"/>
    <cellStyle name="Percent 3 2 2" xfId="218" xr:uid="{B21ACE2F-9A56-4B58-83F3-99BD8ACE0E41}"/>
    <cellStyle name="Percent 3 2 3" xfId="393" xr:uid="{5D28C5AC-2B06-41A1-8F6B-112987026C40}"/>
    <cellStyle name="Percent 3 3" xfId="337" xr:uid="{61C3B7CF-E8C9-4D0C-A9FE-0F38FE124090}"/>
    <cellStyle name="Percent 3 3 2" xfId="417" xr:uid="{D4498A1B-8289-429C-B5FE-7C7EE12AACE0}"/>
    <cellStyle name="Percent 3 4" xfId="324" xr:uid="{E9EFE89C-DAA3-4250-921E-9A93ADE88791}"/>
    <cellStyle name="Percent 3 5" xfId="202" xr:uid="{79711332-6D77-4FAF-9D7E-859E19A1710E}"/>
    <cellStyle name="Percent 3 5 2" xfId="449" xr:uid="{4B6C7DE7-7C14-4CB0-B9EC-5104B00FE79E}"/>
    <cellStyle name="Percent 3 6" xfId="378" xr:uid="{EF702DF4-DF5C-4AE2-BFA2-AAB6BDD72BBF}"/>
    <cellStyle name="Percent 4" xfId="113" xr:uid="{9E64905A-ED42-4989-964D-66C2BD75F0B5}"/>
    <cellStyle name="Percent 4 2" xfId="231" xr:uid="{4ABF6A3B-3FC8-4904-83BE-81119E9D2667}"/>
    <cellStyle name="Percent 4 3" xfId="406" xr:uid="{88D202DA-F9A0-44D5-AFCB-6F13C2B141A2}"/>
    <cellStyle name="Percent 5" xfId="115" xr:uid="{A98DEC2D-D1A0-4381-9B50-8409C932ED99}"/>
    <cellStyle name="Percent 6" xfId="120" xr:uid="{6A4510C1-2DE5-4F59-8CCD-A99BA0E40C24}"/>
    <cellStyle name="Percent 7" xfId="123" xr:uid="{214D592A-7292-4AA8-B034-850172D0C1FC}"/>
    <cellStyle name="Percent 8" xfId="125" xr:uid="{71E70FDE-B15C-47AC-A3AC-B4CA0D00D28D}"/>
    <cellStyle name="Percent 9" xfId="127" xr:uid="{160F1365-9495-4ABD-A3CA-7CCDAF6BA995}"/>
    <cellStyle name="Standaard_restitutions fromages" xfId="146" xr:uid="{C3155FD3-15FB-415E-8065-9BBFA6563F4A}"/>
    <cellStyle name="Standard 2" xfId="244" xr:uid="{ADE296A0-FBD5-41F0-9290-8081B9C29B4F}"/>
    <cellStyle name="Standard 3" xfId="243" xr:uid="{2DBDEEA2-583A-4A0D-B125-3B3F360B0FD7}"/>
    <cellStyle name="Standard 4" xfId="246" xr:uid="{F3377D4D-D99B-41D7-B7C7-6A09671D5556}"/>
    <cellStyle name="Style 1" xfId="3" xr:uid="{03EE78E0-3C4F-4AAE-9C55-FC4927894331}"/>
    <cellStyle name="style1476358937788" xfId="240" xr:uid="{A0C91207-DB39-4648-A747-E1AD56AF28DE}"/>
    <cellStyle name="style1476358937929" xfId="239" xr:uid="{1983AA0E-2CF1-42C0-9A4E-E18BA3F7AB82}"/>
    <cellStyle name="style1519206385418" xfId="9" xr:uid="{9656B228-D19E-4E08-8FB4-BDBEAE0A4A9B}"/>
    <cellStyle name="style1519206385546" xfId="12" xr:uid="{371851D1-773E-4A72-AC62-9A4EA6F3E9DC}"/>
    <cellStyle name="style1519206385633" xfId="13" xr:uid="{7666BFB1-561C-459B-B83A-DC3E3A5D822F}"/>
    <cellStyle name="style1519206385732" xfId="11" xr:uid="{7524BE30-90F9-4A1C-8F64-BB60733E4404}"/>
    <cellStyle name="style1519206385842" xfId="10" xr:uid="{B7449BF1-682C-4055-B626-5955F810384B}"/>
    <cellStyle name="style1519206385944" xfId="14" xr:uid="{E09B3C48-E007-44C3-BE19-B01E3F595A96}"/>
    <cellStyle name="style1519206386038" xfId="15" xr:uid="{5839C90A-C301-4FE8-A328-102E9FA97D41}"/>
    <cellStyle name="style1519206386194" xfId="16" xr:uid="{D5E02DB7-5803-4CEA-8391-8298DEE4C481}"/>
    <cellStyle name="style1519206386376" xfId="17" xr:uid="{FCBE5ECE-B3C6-4BE4-98A4-8A40DCE094C5}"/>
    <cellStyle name="style1519206386555" xfId="18" xr:uid="{917335D1-623E-4887-8F94-2F405BFD1268}"/>
    <cellStyle name="style1519206386751" xfId="19" xr:uid="{3547B086-6BF2-4BEB-9B2B-2E2BFD9A620D}"/>
    <cellStyle name="style1519206386888" xfId="20" xr:uid="{3D29C536-6023-44CF-8202-90EC4A9A9499}"/>
    <cellStyle name="style1519206387029" xfId="21" xr:uid="{54DC1D1A-E0FB-4ADF-9159-19C915C014EE}"/>
    <cellStyle name="style1519206387332" xfId="22" xr:uid="{C7F58643-5F80-4FDC-9BF0-2F149603508A}"/>
    <cellStyle name="style1519206387478" xfId="23" xr:uid="{BB4EAB49-5FC6-4A29-8F4D-43525E78EF41}"/>
    <cellStyle name="style1519206387613" xfId="24" xr:uid="{80297FAF-1E84-4EEE-A6CB-14AD61C82FF6}"/>
    <cellStyle name="style1519206387699" xfId="25" xr:uid="{EC510745-4A5A-4AFC-87F7-FC26E821817E}"/>
    <cellStyle name="style1519206387816" xfId="26" xr:uid="{26CA6A1A-F3E1-4BA1-8F92-E16325943600}"/>
    <cellStyle name="style1519206387927" xfId="27" xr:uid="{3E172E66-3108-4CC1-976E-4AB55CD79F08}"/>
    <cellStyle name="style1519206388037" xfId="28" xr:uid="{6EB24BE1-E7B9-44C5-A841-D2A9FBA8F3A6}"/>
    <cellStyle name="style1519206388163" xfId="29" xr:uid="{65F794CC-B713-4C58-B5D2-4F5753E66E07}"/>
    <cellStyle name="style1519206388325" xfId="30" xr:uid="{D1FC7D8A-3E2E-44BB-B0C0-9173A6C1CE11}"/>
    <cellStyle name="style1519206388441" xfId="31" xr:uid="{17CE7D1F-AAEE-4939-A7A8-6435C2CEECDA}"/>
    <cellStyle name="style1519206388549" xfId="32" xr:uid="{C2327CD4-558A-4062-8095-636D5B9E47C0}"/>
    <cellStyle name="style1519206388641" xfId="33" xr:uid="{FA836EDF-0728-4BA6-84D5-EEC784DB42E8}"/>
    <cellStyle name="style1519206388758" xfId="34" xr:uid="{C68A621A-01AC-4A01-A905-F68879B5AFAF}"/>
    <cellStyle name="style1519206388847" xfId="35" xr:uid="{AA417FBA-528C-46BF-A5BE-14CC7F2D0C74}"/>
    <cellStyle name="style1519206388953" xfId="36" xr:uid="{4E918D3C-6752-40F1-A0FD-6A3273A95B8F}"/>
    <cellStyle name="style1519206389027" xfId="37" xr:uid="{8775C2E3-7051-4229-80A1-6CA7FC3F048E}"/>
    <cellStyle name="style1519206389130" xfId="38" xr:uid="{E9206F65-F01B-49D4-AF25-ED740899ADCF}"/>
    <cellStyle name="style1519206389221" xfId="39" xr:uid="{19DC71E4-08DB-4E87-A111-DC82A3B2A6E6}"/>
    <cellStyle name="style1519206389343" xfId="40" xr:uid="{37C904F7-9EF8-4A27-90DC-39D676099A7A}"/>
    <cellStyle name="style1519206389449" xfId="41" xr:uid="{37FC0219-1F8F-451C-A09D-E95100545CC1}"/>
    <cellStyle name="style1519206389518" xfId="42" xr:uid="{E0CA632E-6CE2-4F95-A157-E170F54B152A}"/>
    <cellStyle name="style1519206389597" xfId="43" xr:uid="{7DC18124-604E-4739-8B37-9A1DCD1B2194}"/>
    <cellStyle name="style1519206389695" xfId="44" xr:uid="{62AC6FDC-BDD5-4FBC-93C4-D83EAD05EC2E}"/>
    <cellStyle name="style1519206389799" xfId="45" xr:uid="{6CCB781E-B930-4836-9023-594E37988BB6}"/>
    <cellStyle name="style1519206391733" xfId="46" xr:uid="{BDDA5F80-A8E9-46C0-B01D-8B9C34728C0F}"/>
    <cellStyle name="style1519206391851" xfId="47" xr:uid="{3E6E2D15-79F6-43A6-9E4A-F33EA5390573}"/>
    <cellStyle name="style1519206391923" xfId="48" xr:uid="{47E56732-C00E-4133-BC10-C3D9F6606A90}"/>
    <cellStyle name="style1519206392032" xfId="49" xr:uid="{D3E6F105-FC23-4290-91E4-541285621E6D}"/>
    <cellStyle name="style1519206392153" xfId="50" xr:uid="{3A7A37DA-E5C9-4D2D-82DF-25F4501CE0B6}"/>
    <cellStyle name="style1519206392257" xfId="51" xr:uid="{29EC484E-FF3B-4FA4-A108-CC7FA3865542}"/>
    <cellStyle name="Title 2" xfId="58" xr:uid="{0C8C6973-FE2C-48A7-BCC4-B4E42ED89B7B}"/>
    <cellStyle name="Total 2" xfId="74" xr:uid="{7BAED71A-3E9F-46F7-A9E6-7BBB2A34F997}"/>
    <cellStyle name="Warning Text 2" xfId="71" xr:uid="{0D58001B-4999-47AB-8188-3322E3E4DC2B}"/>
  </cellStyles>
  <dxfs count="0"/>
  <tableStyles count="0" defaultTableStyle="TableStyleMedium2" defaultPivotStyle="PivotStyleLight16"/>
  <colors>
    <mruColors>
      <color rgb="FF92D050"/>
      <color rgb="FF00B600"/>
      <color rgb="FF99BFFF"/>
      <color rgb="FF0060FF"/>
      <color rgb="FF802A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896836839057104E-2"/>
          <c:y val="6.8696314100988004E-2"/>
          <c:w val="0.87854447771493349"/>
          <c:h val="0.86353852403416309"/>
        </c:manualLayout>
      </c:layout>
      <c:scatterChart>
        <c:scatterStyle val="lineMarker"/>
        <c:varyColors val="0"/>
        <c:ser>
          <c:idx val="0"/>
          <c:order val="0"/>
          <c:tx>
            <c:strRef>
              <c:f>tugevused_nõrkused!$N$7</c:f>
              <c:strCache>
                <c:ptCount val="1"/>
                <c:pt idx="0">
                  <c:v>RAHULOLU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12"/>
              <c:spPr>
                <a:solidFill>
                  <a:schemeClr val="bg1"/>
                </a:solidFill>
                <a:ln w="1587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136D-4B23-9F9E-D3ED67335254}"/>
              </c:ext>
            </c:extLst>
          </c:dPt>
          <c:dPt>
            <c:idx val="1"/>
            <c:marker>
              <c:symbol val="circle"/>
              <c:size val="12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36D-4B23-9F9E-D3ED67335254}"/>
              </c:ext>
            </c:extLst>
          </c:dPt>
          <c:dPt>
            <c:idx val="2"/>
            <c:marker>
              <c:symbol val="circle"/>
              <c:size val="12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136D-4B23-9F9E-D3ED67335254}"/>
              </c:ext>
            </c:extLst>
          </c:dPt>
          <c:dPt>
            <c:idx val="3"/>
            <c:marker>
              <c:symbol val="circle"/>
              <c:size val="12"/>
              <c:spPr>
                <a:solidFill>
                  <a:schemeClr val="bg1"/>
                </a:solidFill>
                <a:ln w="1587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136D-4B23-9F9E-D3ED67335254}"/>
              </c:ext>
            </c:extLst>
          </c:dPt>
          <c:dPt>
            <c:idx val="4"/>
            <c:marker>
              <c:symbol val="circle"/>
              <c:size val="12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136D-4B23-9F9E-D3ED67335254}"/>
              </c:ext>
            </c:extLst>
          </c:dPt>
          <c:dPt>
            <c:idx val="5"/>
            <c:marker>
              <c:symbol val="circle"/>
              <c:size val="12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136D-4B23-9F9E-D3ED67335254}"/>
              </c:ext>
            </c:extLst>
          </c:dPt>
          <c:dLbls>
            <c:dLbl>
              <c:idx val="0"/>
              <c:layout>
                <c:manualLayout>
                  <c:x val="-0.14084507042253522"/>
                  <c:y val="3.0456852791878174E-2"/>
                </c:manualLayout>
              </c:layout>
              <c:tx>
                <c:rich>
                  <a:bodyPr/>
                  <a:lstStyle/>
                  <a:p>
                    <a:fld id="{0B1E9CD0-BEF4-4E54-8163-DCDD06A8C64C}" type="CELLRANGE">
                      <a:rPr lang="en-US"/>
                      <a:pPr/>
                      <a:t>[CELLRANGE]</a:t>
                    </a:fld>
                    <a:endParaRPr lang="et-E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36D-4B23-9F9E-D3ED6733525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4EFEAE3-CF3C-4C7C-8207-C597D2194BBF}" type="CELLRANGE">
                      <a:rPr lang="et-EE"/>
                      <a:pPr/>
                      <a:t>[CELLRANGE]</a:t>
                    </a:fld>
                    <a:endParaRPr lang="et-E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36D-4B23-9F9E-D3ED67335254}"/>
                </c:ext>
              </c:extLst>
            </c:dLbl>
            <c:dLbl>
              <c:idx val="2"/>
              <c:layout>
                <c:manualLayout>
                  <c:x val="-1.8779342723004636E-2"/>
                  <c:y val="-7.4450084602368863E-2"/>
                </c:manualLayout>
              </c:layout>
              <c:tx>
                <c:rich>
                  <a:bodyPr/>
                  <a:lstStyle/>
                  <a:p>
                    <a:fld id="{9432F766-D694-4DAF-9DEC-CEE9D2D08C93}" type="CELLRANGE">
                      <a:rPr lang="en-US"/>
                      <a:pPr/>
                      <a:t>[CELLRANGE]</a:t>
                    </a:fld>
                    <a:endParaRPr lang="et-E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36D-4B23-9F9E-D3ED67335254}"/>
                </c:ext>
              </c:extLst>
            </c:dLbl>
            <c:dLbl>
              <c:idx val="3"/>
              <c:layout>
                <c:manualLayout>
                  <c:x val="-1.5649452269170635E-2"/>
                  <c:y val="-5.0761421319796954E-2"/>
                </c:manualLayout>
              </c:layout>
              <c:tx>
                <c:rich>
                  <a:bodyPr/>
                  <a:lstStyle/>
                  <a:p>
                    <a:fld id="{F02C71F9-BF59-4A46-8BC3-A9BE3C868B84}" type="CELLRANGE">
                      <a:rPr lang="en-US"/>
                      <a:pPr/>
                      <a:t>[CELLRANGE]</a:t>
                    </a:fld>
                    <a:endParaRPr lang="et-E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36D-4B23-9F9E-D3ED6733525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4E82BF3-8ADA-445A-83C3-B3E35F6A03C3}" type="CELLRANGE">
                      <a:rPr lang="et-EE"/>
                      <a:pPr/>
                      <a:t>[CELLRANGE]</a:t>
                    </a:fld>
                    <a:endParaRPr lang="et-E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36D-4B23-9F9E-D3ED67335254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00B05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4F3AB97-8B36-4916-95CD-E6F9226A32E4}" type="CELLRANGE">
                      <a:rPr lang="et-EE"/>
                      <a:pPr>
                        <a:defRPr sz="1200" b="1">
                          <a:solidFill>
                            <a:srgbClr val="00B050"/>
                          </a:solidFill>
                        </a:defRPr>
                      </a:pPr>
                      <a:t>[CELLRANGE]</a:t>
                    </a:fld>
                    <a:endParaRPr lang="et-E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36D-4B23-9F9E-D3ED673352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tugevused_nõrkused!$M$8:$M$13</c:f>
              <c:numCache>
                <c:formatCode>0.00</c:formatCode>
                <c:ptCount val="6"/>
                <c:pt idx="0">
                  <c:v>0.43738373508667794</c:v>
                </c:pt>
                <c:pt idx="1">
                  <c:v>0.354057680868407</c:v>
                </c:pt>
                <c:pt idx="2">
                  <c:v>0.3849042127449841</c:v>
                </c:pt>
                <c:pt idx="3">
                  <c:v>0.27977344191977915</c:v>
                </c:pt>
                <c:pt idx="4">
                  <c:v>0.6068063762213276</c:v>
                </c:pt>
                <c:pt idx="5">
                  <c:v>0.5323229140008866</c:v>
                </c:pt>
              </c:numCache>
            </c:numRef>
          </c:xVal>
          <c:yVal>
            <c:numRef>
              <c:f>tugevused_nõrkused!$N$8:$N$13</c:f>
              <c:numCache>
                <c:formatCode>0.0</c:formatCode>
                <c:ptCount val="6"/>
                <c:pt idx="0">
                  <c:v>3.6840000000000002</c:v>
                </c:pt>
                <c:pt idx="1">
                  <c:v>3.0920000000000001</c:v>
                </c:pt>
                <c:pt idx="2">
                  <c:v>2.2589999999999999</c:v>
                </c:pt>
                <c:pt idx="3">
                  <c:v>3.8279999999999998</c:v>
                </c:pt>
                <c:pt idx="4">
                  <c:v>3.4020000000000001</c:v>
                </c:pt>
                <c:pt idx="5">
                  <c:v>4.2839999999999998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tugevused_nõrkused!$K$8:$K$13</c15:f>
                <c15:dlblRangeCache>
                  <c:ptCount val="6"/>
                  <c:pt idx="0">
                    <c:v>H01</c:v>
                  </c:pt>
                  <c:pt idx="1">
                    <c:v>H02</c:v>
                  </c:pt>
                  <c:pt idx="2">
                    <c:v>H03</c:v>
                  </c:pt>
                  <c:pt idx="3">
                    <c:v>H04</c:v>
                  </c:pt>
                  <c:pt idx="4">
                    <c:v>H05</c:v>
                  </c:pt>
                  <c:pt idx="5">
                    <c:v>H06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36D-4B23-9F9E-D3ED67335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4993752"/>
        <c:axId val="854983584"/>
      </c:scatterChart>
      <c:valAx>
        <c:axId val="854993752"/>
        <c:scaling>
          <c:orientation val="minMax"/>
          <c:max val="0.89000000000000012"/>
          <c:min val="0.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MÕJU</a:t>
                </a:r>
                <a:endParaRPr lang="et-EE" sz="12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6057890650992561"/>
              <c:y val="0.90056131846148024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</c:title>
        <c:numFmt formatCode="0.00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854983584"/>
        <c:crossesAt val="3.7800000000000002"/>
        <c:crossBetween val="midCat"/>
      </c:valAx>
      <c:valAx>
        <c:axId val="854983584"/>
        <c:scaling>
          <c:orientation val="minMax"/>
          <c:max val="5.35"/>
          <c:min val="2.200000000000000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HINNANG</a:t>
                </a:r>
                <a:endParaRPr lang="et-EE" sz="120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5.6338028169014086E-2"/>
              <c:y val="0.38365047394064089"/>
            </c:manualLayout>
          </c:layout>
          <c:overlay val="0"/>
          <c:spPr>
            <a:solidFill>
              <a:schemeClr val="bg1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</c:title>
        <c:numFmt formatCode="0.0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854993752"/>
        <c:crossesAt val="0.49000000000000005"/>
        <c:crossBetween val="midCat"/>
      </c:valAx>
      <c:spPr>
        <a:solidFill>
          <a:schemeClr val="bg1"/>
        </a:solidFill>
        <a:ln w="44450"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840722495894911E-2"/>
          <c:y val="0.20196156331522394"/>
          <c:w val="0.89490968801313631"/>
          <c:h val="0.757511587647288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keskmised_jaotus!$I$7</c:f>
              <c:strCache>
                <c:ptCount val="1"/>
                <c:pt idx="0">
                  <c:v>Avalik teenistus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pPr>
                <a:noFill/>
                <a:ln>
                  <a:solidFill>
                    <a:srgbClr val="FF0000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1F6-4B61-8977-0A902173B179}"/>
                </c:ext>
              </c:extLst>
            </c:dLbl>
            <c:dLbl>
              <c:idx val="2"/>
              <c:spPr>
                <a:noFill/>
                <a:ln>
                  <a:solidFill>
                    <a:srgbClr val="FF0000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1F6-4B61-8977-0A902173B1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keskmised_jaotus!$I$8:$I$13</c:f>
              <c:numCache>
                <c:formatCode>0.0</c:formatCode>
                <c:ptCount val="6"/>
                <c:pt idx="0">
                  <c:v>3.6840000000000002</c:v>
                </c:pt>
                <c:pt idx="1">
                  <c:v>3.0920000000000001</c:v>
                </c:pt>
                <c:pt idx="2">
                  <c:v>2.2589999999999999</c:v>
                </c:pt>
                <c:pt idx="3">
                  <c:v>3.8279999999999998</c:v>
                </c:pt>
                <c:pt idx="4">
                  <c:v>3.4020000000000001</c:v>
                </c:pt>
                <c:pt idx="5">
                  <c:v>4.2839999999999998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6-4B61-8977-0A902173B179}"/>
            </c:ext>
          </c:extLst>
        </c:ser>
        <c:ser>
          <c:idx val="1"/>
          <c:order val="1"/>
          <c:tx>
            <c:strRef>
              <c:f>keskmised_jaotus!$J$7</c:f>
              <c:strCache>
                <c:ptCount val="1"/>
                <c:pt idx="0">
                  <c:v>Erasektor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keskmised_jaotus!$J$8:$J$13</c:f>
              <c:numCache>
                <c:formatCode>0.0</c:formatCode>
                <c:ptCount val="6"/>
                <c:pt idx="0">
                  <c:v>3.8889999999999998</c:v>
                </c:pt>
                <c:pt idx="1">
                  <c:v>3.3769999999999998</c:v>
                </c:pt>
                <c:pt idx="2">
                  <c:v>2.9569999999999999</c:v>
                </c:pt>
                <c:pt idx="3">
                  <c:v>3.6269999999999998</c:v>
                </c:pt>
                <c:pt idx="4">
                  <c:v>3.3650000000000002</c:v>
                </c:pt>
                <c:pt idx="5">
                  <c:v>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F6-4B61-8977-0A902173B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854923888"/>
        <c:axId val="854928808"/>
      </c:barChart>
      <c:catAx>
        <c:axId val="854923888"/>
        <c:scaling>
          <c:orientation val="maxMin"/>
        </c:scaling>
        <c:delete val="0"/>
        <c:axPos val="l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854928808"/>
        <c:crosses val="autoZero"/>
        <c:auto val="1"/>
        <c:lblAlgn val="ctr"/>
        <c:lblOffset val="100"/>
        <c:noMultiLvlLbl val="0"/>
      </c:catAx>
      <c:valAx>
        <c:axId val="854928808"/>
        <c:scaling>
          <c:orientation val="minMax"/>
          <c:max val="6"/>
          <c:min val="0"/>
        </c:scaling>
        <c:delete val="0"/>
        <c:axPos val="t"/>
        <c:numFmt formatCode="0.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85492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3231600985372574E-2"/>
          <c:y val="4.4579533941236066E-2"/>
          <c:w val="0.57468781919501444"/>
          <c:h val="0.14117128975899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36456248853181E-2"/>
          <c:y val="0.16821649430573316"/>
          <c:w val="0.86695856660782777"/>
          <c:h val="0.7193889225385288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keskmised_jaotus!$L$7</c:f>
              <c:strCache>
                <c:ptCount val="1"/>
                <c:pt idx="0">
                  <c:v>5 Täiesti nõus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keskmised_jaotus!$L$8:$L$13</c:f>
              <c:numCache>
                <c:formatCode>General</c:formatCode>
                <c:ptCount val="6"/>
                <c:pt idx="0">
                  <c:v>29</c:v>
                </c:pt>
                <c:pt idx="1">
                  <c:v>15</c:v>
                </c:pt>
                <c:pt idx="2">
                  <c:v>4</c:v>
                </c:pt>
                <c:pt idx="3">
                  <c:v>34</c:v>
                </c:pt>
                <c:pt idx="4">
                  <c:v>19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3-4241-8237-E3EE54A33D88}"/>
            </c:ext>
          </c:extLst>
        </c:ser>
        <c:ser>
          <c:idx val="1"/>
          <c:order val="1"/>
          <c:tx>
            <c:strRef>
              <c:f>keskmised_jaotus!$M$7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keskmised_jaotus!$M$8:$M$13</c:f>
              <c:numCache>
                <c:formatCode>General</c:formatCode>
                <c:ptCount val="6"/>
                <c:pt idx="0">
                  <c:v>31</c:v>
                </c:pt>
                <c:pt idx="1">
                  <c:v>21</c:v>
                </c:pt>
                <c:pt idx="2">
                  <c:v>12</c:v>
                </c:pt>
                <c:pt idx="3">
                  <c:v>28</c:v>
                </c:pt>
                <c:pt idx="4">
                  <c:v>29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C3-4241-8237-E3EE54A33D88}"/>
            </c:ext>
          </c:extLst>
        </c:ser>
        <c:ser>
          <c:idx val="2"/>
          <c:order val="2"/>
          <c:tx>
            <c:strRef>
              <c:f>keskmised_jaotus!$N$7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keskmised_jaotus!$N$8:$N$13</c:f>
              <c:numCache>
                <c:formatCode>General</c:formatCode>
                <c:ptCount val="6"/>
                <c:pt idx="0">
                  <c:v>20</c:v>
                </c:pt>
                <c:pt idx="1">
                  <c:v>22</c:v>
                </c:pt>
                <c:pt idx="2">
                  <c:v>19</c:v>
                </c:pt>
                <c:pt idx="3">
                  <c:v>18</c:v>
                </c:pt>
                <c:pt idx="4">
                  <c:v>25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C3-4241-8237-E3EE54A33D88}"/>
            </c:ext>
          </c:extLst>
        </c:ser>
        <c:ser>
          <c:idx val="3"/>
          <c:order val="3"/>
          <c:tx>
            <c:strRef>
              <c:f>keskmised_jaotus!$O$7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keskmised_jaotus!$O$8:$O$13</c:f>
              <c:numCache>
                <c:formatCode>General</c:formatCode>
                <c:ptCount val="6"/>
                <c:pt idx="0">
                  <c:v>9</c:v>
                </c:pt>
                <c:pt idx="1">
                  <c:v>15</c:v>
                </c:pt>
                <c:pt idx="2">
                  <c:v>21</c:v>
                </c:pt>
                <c:pt idx="3">
                  <c:v>9</c:v>
                </c:pt>
                <c:pt idx="4">
                  <c:v>14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C3-4241-8237-E3EE54A33D88}"/>
            </c:ext>
          </c:extLst>
        </c:ser>
        <c:ser>
          <c:idx val="4"/>
          <c:order val="4"/>
          <c:tx>
            <c:strRef>
              <c:f>keskmised_jaotus!$P$7</c:f>
              <c:strCache>
                <c:ptCount val="1"/>
                <c:pt idx="0">
                  <c:v>1 Ei ole üldse nõus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keskmised_jaotus!$P$8:$P$13</c:f>
              <c:numCache>
                <c:formatCode>General</c:formatCode>
                <c:ptCount val="6"/>
                <c:pt idx="0">
                  <c:v>7</c:v>
                </c:pt>
                <c:pt idx="1">
                  <c:v>14</c:v>
                </c:pt>
                <c:pt idx="2">
                  <c:v>31</c:v>
                </c:pt>
                <c:pt idx="3">
                  <c:v>5</c:v>
                </c:pt>
                <c:pt idx="4">
                  <c:v>7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C3-4241-8237-E3EE54A33D88}"/>
            </c:ext>
          </c:extLst>
        </c:ser>
        <c:ser>
          <c:idx val="5"/>
          <c:order val="5"/>
          <c:tx>
            <c:strRef>
              <c:f>keskmised_jaotus!$Q$7</c:f>
              <c:strCache>
                <c:ptCount val="1"/>
                <c:pt idx="0">
                  <c:v>Ei oska hinnata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keskmised_jaotus!$Q$8:$Q$13</c:f>
              <c:numCache>
                <c:formatCode>General</c:formatCode>
                <c:ptCount val="6"/>
                <c:pt idx="0">
                  <c:v>4</c:v>
                </c:pt>
                <c:pt idx="1">
                  <c:v>12</c:v>
                </c:pt>
                <c:pt idx="2">
                  <c:v>14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C3-4241-8237-E3EE54A33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5049184"/>
        <c:axId val="855053448"/>
      </c:barChart>
      <c:catAx>
        <c:axId val="855049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855053448"/>
        <c:crosses val="autoZero"/>
        <c:auto val="1"/>
        <c:lblAlgn val="ctr"/>
        <c:lblOffset val="100"/>
        <c:noMultiLvlLbl val="0"/>
      </c:catAx>
      <c:valAx>
        <c:axId val="855053448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85504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4028204038251407E-2"/>
          <c:y val="0"/>
          <c:w val="0.86507931575048846"/>
          <c:h val="0.163346718412335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417221195976833E-2"/>
          <c:y val="0.39014980980260172"/>
          <c:w val="0.89316555760804639"/>
          <c:h val="0.4996713681167588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'sihtrrühmade võrdlus'!$O$7</c:f>
              <c:strCache>
                <c:ptCount val="1"/>
                <c:pt idx="0">
                  <c:v>Avalik teenistus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[1]Sheet1!$B$2:$B$124</c:f>
              <c:numCache>
                <c:formatCode>General</c:formatCode>
                <c:ptCount val="1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</c:numCache>
              <c:extLst xmlns:c15="http://schemas.microsoft.com/office/drawing/2012/chart"/>
            </c:numRef>
          </c:cat>
          <c:val>
            <c:numRef>
              <c:f>'sihtrrühmade võrdlus'!$N$8:$N$13</c:f>
              <c:numCache>
                <c:formatCode>0.0</c:formatCode>
                <c:ptCount val="6"/>
                <c:pt idx="0">
                  <c:v>3.6840000000000002</c:v>
                </c:pt>
                <c:pt idx="1">
                  <c:v>3.0920000000000001</c:v>
                </c:pt>
                <c:pt idx="2">
                  <c:v>2.2589999999999999</c:v>
                </c:pt>
                <c:pt idx="3">
                  <c:v>3.8279999999999998</c:v>
                </c:pt>
                <c:pt idx="4">
                  <c:v>3.4020000000000001</c:v>
                </c:pt>
                <c:pt idx="5">
                  <c:v>4.2839999999999998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508-474D-9FF5-87C48C571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10121368"/>
        <c:axId val="510128424"/>
        <c:extLst/>
      </c:barChart>
      <c:scatterChart>
        <c:scatterStyle val="lineMarker"/>
        <c:varyColors val="0"/>
        <c:ser>
          <c:idx val="0"/>
          <c:order val="1"/>
          <c:tx>
            <c:strRef>
              <c:f>'sihtrrühmade võrdlus'!$P$7</c:f>
              <c:strCache>
                <c:ptCount val="1"/>
                <c:pt idx="0">
                  <c:v>Tippjuht</c:v>
                </c:pt>
              </c:strCache>
            </c:strRef>
          </c:tx>
          <c:spPr>
            <a:ln>
              <a:solidFill>
                <a:srgbClr val="802AB7"/>
              </a:solidFill>
            </a:ln>
          </c:spPr>
          <c:marker>
            <c:symbol val="circle"/>
            <c:size val="10"/>
            <c:spPr>
              <a:solidFill>
                <a:srgbClr val="802AB7"/>
              </a:solidFill>
              <a:ln>
                <a:solidFill>
                  <a:srgbClr val="802AB7"/>
                </a:solidFill>
              </a:ln>
            </c:spPr>
          </c:marker>
          <c:dLbls>
            <c:delete val="1"/>
          </c:dLbls>
          <c:xVal>
            <c:numRef>
              <c:f>'sihtrrühmade võrdlus'!$N$8:$N$43</c:f>
              <c:numCache>
                <c:formatCode>0.0</c:formatCode>
                <c:ptCount val="36"/>
                <c:pt idx="0">
                  <c:v>3.6840000000000002</c:v>
                </c:pt>
                <c:pt idx="1">
                  <c:v>3.0920000000000001</c:v>
                </c:pt>
                <c:pt idx="2">
                  <c:v>2.2589999999999999</c:v>
                </c:pt>
                <c:pt idx="3">
                  <c:v>3.8279999999999998</c:v>
                </c:pt>
                <c:pt idx="4">
                  <c:v>3.4020000000000001</c:v>
                </c:pt>
                <c:pt idx="5">
                  <c:v>4.2839999999999998</c:v>
                </c:pt>
                <c:pt idx="6">
                  <c:v>4.2119999999999997</c:v>
                </c:pt>
                <c:pt idx="7">
                  <c:v>3.7839999999999998</c:v>
                </c:pt>
                <c:pt idx="8">
                  <c:v>2.9510000000000001</c:v>
                </c:pt>
                <c:pt idx="9">
                  <c:v>3.7189999999999999</c:v>
                </c:pt>
                <c:pt idx="10">
                  <c:v>3.9489999999999998</c:v>
                </c:pt>
                <c:pt idx="11">
                  <c:v>4.2220000000000004</c:v>
                </c:pt>
                <c:pt idx="12">
                  <c:v>4.0149999999999997</c:v>
                </c:pt>
                <c:pt idx="13">
                  <c:v>3.5529999999999999</c:v>
                </c:pt>
                <c:pt idx="14">
                  <c:v>2.5739999999999998</c:v>
                </c:pt>
                <c:pt idx="15">
                  <c:v>3.7850000000000001</c:v>
                </c:pt>
                <c:pt idx="16">
                  <c:v>3.5960000000000001</c:v>
                </c:pt>
                <c:pt idx="17">
                  <c:v>4.266</c:v>
                </c:pt>
                <c:pt idx="18">
                  <c:v>3.7909999999999999</c:v>
                </c:pt>
                <c:pt idx="19">
                  <c:v>3.1280000000000001</c:v>
                </c:pt>
                <c:pt idx="20">
                  <c:v>2.2549999999999999</c:v>
                </c:pt>
                <c:pt idx="21">
                  <c:v>3.7890000000000001</c:v>
                </c:pt>
                <c:pt idx="22">
                  <c:v>3.4689999999999999</c:v>
                </c:pt>
                <c:pt idx="23">
                  <c:v>4.3079999999999998</c:v>
                </c:pt>
                <c:pt idx="24">
                  <c:v>3.7280000000000002</c:v>
                </c:pt>
                <c:pt idx="25">
                  <c:v>3.1890000000000001</c:v>
                </c:pt>
                <c:pt idx="26">
                  <c:v>2.302</c:v>
                </c:pt>
                <c:pt idx="27">
                  <c:v>3.762</c:v>
                </c:pt>
                <c:pt idx="28">
                  <c:v>3.4489999999999998</c:v>
                </c:pt>
                <c:pt idx="29">
                  <c:v>4.2359999999999998</c:v>
                </c:pt>
                <c:pt idx="30">
                  <c:v>3.6</c:v>
                </c:pt>
                <c:pt idx="31">
                  <c:v>3</c:v>
                </c:pt>
                <c:pt idx="32">
                  <c:v>2.2000000000000002</c:v>
                </c:pt>
                <c:pt idx="33">
                  <c:v>3.9</c:v>
                </c:pt>
                <c:pt idx="34">
                  <c:v>3.4</c:v>
                </c:pt>
                <c:pt idx="35">
                  <c:v>4.3</c:v>
                </c:pt>
              </c:numCache>
            </c:numRef>
          </c:xVal>
          <c:yVal>
            <c:numRef>
              <c:f>'sihtrrühmade võrdlus'!$P$8:$P$45</c:f>
              <c:numCache>
                <c:formatCode>General</c:formatCode>
                <c:ptCount val="38"/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08-474D-9FF5-87C48C57108B}"/>
            </c:ext>
          </c:extLst>
        </c:ser>
        <c:ser>
          <c:idx val="2"/>
          <c:order val="2"/>
          <c:tx>
            <c:strRef>
              <c:f>'sihtrrühmade võrdlus'!$Q$7</c:f>
              <c:strCache>
                <c:ptCount val="1"/>
                <c:pt idx="0">
                  <c:v>Keskastme juht</c:v>
                </c:pt>
              </c:strCache>
            </c:strRef>
          </c:tx>
          <c:spPr>
            <a:ln>
              <a:solidFill>
                <a:srgbClr val="0060FF"/>
              </a:solidFill>
            </a:ln>
          </c:spPr>
          <c:marker>
            <c:symbol val="circle"/>
            <c:size val="10"/>
            <c:spPr>
              <a:solidFill>
                <a:srgbClr val="0060FF"/>
              </a:solidFill>
              <a:ln>
                <a:solidFill>
                  <a:srgbClr val="0060FF"/>
                </a:solidFill>
              </a:ln>
            </c:spPr>
          </c:marker>
          <c:dLbls>
            <c:delete val="1"/>
          </c:dLbls>
          <c:xVal>
            <c:numRef>
              <c:f>'sihtrrühmade võrdlus'!$N$8:$N$43</c:f>
              <c:numCache>
                <c:formatCode>0.0</c:formatCode>
                <c:ptCount val="36"/>
                <c:pt idx="0">
                  <c:v>3.6840000000000002</c:v>
                </c:pt>
                <c:pt idx="1">
                  <c:v>3.0920000000000001</c:v>
                </c:pt>
                <c:pt idx="2">
                  <c:v>2.2589999999999999</c:v>
                </c:pt>
                <c:pt idx="3">
                  <c:v>3.8279999999999998</c:v>
                </c:pt>
                <c:pt idx="4">
                  <c:v>3.4020000000000001</c:v>
                </c:pt>
                <c:pt idx="5">
                  <c:v>4.2839999999999998</c:v>
                </c:pt>
                <c:pt idx="6">
                  <c:v>4.2119999999999997</c:v>
                </c:pt>
                <c:pt idx="7">
                  <c:v>3.7839999999999998</c:v>
                </c:pt>
                <c:pt idx="8">
                  <c:v>2.9510000000000001</c:v>
                </c:pt>
                <c:pt idx="9">
                  <c:v>3.7189999999999999</c:v>
                </c:pt>
                <c:pt idx="10">
                  <c:v>3.9489999999999998</c:v>
                </c:pt>
                <c:pt idx="11">
                  <c:v>4.2220000000000004</c:v>
                </c:pt>
                <c:pt idx="12">
                  <c:v>4.0149999999999997</c:v>
                </c:pt>
                <c:pt idx="13">
                  <c:v>3.5529999999999999</c:v>
                </c:pt>
                <c:pt idx="14">
                  <c:v>2.5739999999999998</c:v>
                </c:pt>
                <c:pt idx="15">
                  <c:v>3.7850000000000001</c:v>
                </c:pt>
                <c:pt idx="16">
                  <c:v>3.5960000000000001</c:v>
                </c:pt>
                <c:pt idx="17">
                  <c:v>4.266</c:v>
                </c:pt>
                <c:pt idx="18">
                  <c:v>3.7909999999999999</c:v>
                </c:pt>
                <c:pt idx="19">
                  <c:v>3.1280000000000001</c:v>
                </c:pt>
                <c:pt idx="20">
                  <c:v>2.2549999999999999</c:v>
                </c:pt>
                <c:pt idx="21">
                  <c:v>3.7890000000000001</c:v>
                </c:pt>
                <c:pt idx="22">
                  <c:v>3.4689999999999999</c:v>
                </c:pt>
                <c:pt idx="23">
                  <c:v>4.3079999999999998</c:v>
                </c:pt>
                <c:pt idx="24">
                  <c:v>3.7280000000000002</c:v>
                </c:pt>
                <c:pt idx="25">
                  <c:v>3.1890000000000001</c:v>
                </c:pt>
                <c:pt idx="26">
                  <c:v>2.302</c:v>
                </c:pt>
                <c:pt idx="27">
                  <c:v>3.762</c:v>
                </c:pt>
                <c:pt idx="28">
                  <c:v>3.4489999999999998</c:v>
                </c:pt>
                <c:pt idx="29">
                  <c:v>4.2359999999999998</c:v>
                </c:pt>
                <c:pt idx="30">
                  <c:v>3.6</c:v>
                </c:pt>
                <c:pt idx="31">
                  <c:v>3</c:v>
                </c:pt>
                <c:pt idx="32">
                  <c:v>2.2000000000000002</c:v>
                </c:pt>
                <c:pt idx="33">
                  <c:v>3.9</c:v>
                </c:pt>
                <c:pt idx="34">
                  <c:v>3.4</c:v>
                </c:pt>
                <c:pt idx="35">
                  <c:v>4.3</c:v>
                </c:pt>
              </c:numCache>
            </c:numRef>
          </c:xVal>
          <c:yVal>
            <c:numRef>
              <c:f>'sihtrrühmade võrdlus'!$Q$8:$Q$43</c:f>
              <c:numCache>
                <c:formatCode>General</c:formatCode>
                <c:ptCount val="36"/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08-474D-9FF5-87C48C57108B}"/>
            </c:ext>
          </c:extLst>
        </c:ser>
        <c:ser>
          <c:idx val="3"/>
          <c:order val="3"/>
          <c:tx>
            <c:strRef>
              <c:f>'sihtrrühmade võrdlus'!$R$7</c:f>
              <c:strCache>
                <c:ptCount val="1"/>
                <c:pt idx="0">
                  <c:v>Esmatasandi juht</c:v>
                </c:pt>
              </c:strCache>
            </c:strRef>
          </c:tx>
          <c:spPr>
            <a:ln>
              <a:solidFill>
                <a:srgbClr val="99BFFF"/>
              </a:solidFill>
            </a:ln>
          </c:spPr>
          <c:marker>
            <c:symbol val="circle"/>
            <c:size val="10"/>
            <c:spPr>
              <a:solidFill>
                <a:srgbClr val="99BFFF"/>
              </a:solidFill>
              <a:ln>
                <a:solidFill>
                  <a:srgbClr val="99BFFF"/>
                </a:solidFill>
              </a:ln>
            </c:spPr>
          </c:marker>
          <c:dLbls>
            <c:delete val="1"/>
          </c:dLbls>
          <c:xVal>
            <c:numRef>
              <c:f>'sihtrrühmade võrdlus'!$N$8:$N$43</c:f>
              <c:numCache>
                <c:formatCode>0.0</c:formatCode>
                <c:ptCount val="36"/>
                <c:pt idx="0">
                  <c:v>3.6840000000000002</c:v>
                </c:pt>
                <c:pt idx="1">
                  <c:v>3.0920000000000001</c:v>
                </c:pt>
                <c:pt idx="2">
                  <c:v>2.2589999999999999</c:v>
                </c:pt>
                <c:pt idx="3">
                  <c:v>3.8279999999999998</c:v>
                </c:pt>
                <c:pt idx="4">
                  <c:v>3.4020000000000001</c:v>
                </c:pt>
                <c:pt idx="5">
                  <c:v>4.2839999999999998</c:v>
                </c:pt>
                <c:pt idx="6">
                  <c:v>4.2119999999999997</c:v>
                </c:pt>
                <c:pt idx="7">
                  <c:v>3.7839999999999998</c:v>
                </c:pt>
                <c:pt idx="8">
                  <c:v>2.9510000000000001</c:v>
                </c:pt>
                <c:pt idx="9">
                  <c:v>3.7189999999999999</c:v>
                </c:pt>
                <c:pt idx="10">
                  <c:v>3.9489999999999998</c:v>
                </c:pt>
                <c:pt idx="11">
                  <c:v>4.2220000000000004</c:v>
                </c:pt>
                <c:pt idx="12">
                  <c:v>4.0149999999999997</c:v>
                </c:pt>
                <c:pt idx="13">
                  <c:v>3.5529999999999999</c:v>
                </c:pt>
                <c:pt idx="14">
                  <c:v>2.5739999999999998</c:v>
                </c:pt>
                <c:pt idx="15">
                  <c:v>3.7850000000000001</c:v>
                </c:pt>
                <c:pt idx="16">
                  <c:v>3.5960000000000001</c:v>
                </c:pt>
                <c:pt idx="17">
                  <c:v>4.266</c:v>
                </c:pt>
                <c:pt idx="18">
                  <c:v>3.7909999999999999</c:v>
                </c:pt>
                <c:pt idx="19">
                  <c:v>3.1280000000000001</c:v>
                </c:pt>
                <c:pt idx="20">
                  <c:v>2.2549999999999999</c:v>
                </c:pt>
                <c:pt idx="21">
                  <c:v>3.7890000000000001</c:v>
                </c:pt>
                <c:pt idx="22">
                  <c:v>3.4689999999999999</c:v>
                </c:pt>
                <c:pt idx="23">
                  <c:v>4.3079999999999998</c:v>
                </c:pt>
                <c:pt idx="24">
                  <c:v>3.7280000000000002</c:v>
                </c:pt>
                <c:pt idx="25">
                  <c:v>3.1890000000000001</c:v>
                </c:pt>
                <c:pt idx="26">
                  <c:v>2.302</c:v>
                </c:pt>
                <c:pt idx="27">
                  <c:v>3.762</c:v>
                </c:pt>
                <c:pt idx="28">
                  <c:v>3.4489999999999998</c:v>
                </c:pt>
                <c:pt idx="29">
                  <c:v>4.2359999999999998</c:v>
                </c:pt>
                <c:pt idx="30">
                  <c:v>3.6</c:v>
                </c:pt>
                <c:pt idx="31">
                  <c:v>3</c:v>
                </c:pt>
                <c:pt idx="32">
                  <c:v>2.2000000000000002</c:v>
                </c:pt>
                <c:pt idx="33">
                  <c:v>3.9</c:v>
                </c:pt>
                <c:pt idx="34">
                  <c:v>3.4</c:v>
                </c:pt>
                <c:pt idx="35">
                  <c:v>4.3</c:v>
                </c:pt>
              </c:numCache>
            </c:numRef>
          </c:xVal>
          <c:yVal>
            <c:numRef>
              <c:f>'sihtrrühmade võrdlus'!$R$8:$R$43</c:f>
              <c:numCache>
                <c:formatCode>General</c:formatCode>
                <c:ptCount val="36"/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08-474D-9FF5-87C48C57108B}"/>
            </c:ext>
          </c:extLst>
        </c:ser>
        <c:ser>
          <c:idx val="4"/>
          <c:order val="4"/>
          <c:tx>
            <c:strRef>
              <c:f>'sihtrrühmade võrdlus'!$S$7</c:f>
              <c:strCache>
                <c:ptCount val="1"/>
                <c:pt idx="0">
                  <c:v>Tippspetsialist</c:v>
                </c:pt>
              </c:strCache>
            </c:strRef>
          </c:tx>
          <c:spPr>
            <a:ln>
              <a:solidFill>
                <a:srgbClr val="00B600"/>
              </a:solidFill>
            </a:ln>
          </c:spPr>
          <c:marker>
            <c:symbol val="circle"/>
            <c:size val="10"/>
            <c:spPr>
              <a:solidFill>
                <a:srgbClr val="00B600"/>
              </a:solidFill>
              <a:ln>
                <a:solidFill>
                  <a:srgbClr val="00B600"/>
                </a:solidFill>
              </a:ln>
            </c:spPr>
          </c:marker>
          <c:dLbls>
            <c:delete val="1"/>
          </c:dLbls>
          <c:xVal>
            <c:numRef>
              <c:f>'sihtrrühmade võrdlus'!$N$8:$N$43</c:f>
              <c:numCache>
                <c:formatCode>0.0</c:formatCode>
                <c:ptCount val="36"/>
                <c:pt idx="0">
                  <c:v>3.6840000000000002</c:v>
                </c:pt>
                <c:pt idx="1">
                  <c:v>3.0920000000000001</c:v>
                </c:pt>
                <c:pt idx="2">
                  <c:v>2.2589999999999999</c:v>
                </c:pt>
                <c:pt idx="3">
                  <c:v>3.8279999999999998</c:v>
                </c:pt>
                <c:pt idx="4">
                  <c:v>3.4020000000000001</c:v>
                </c:pt>
                <c:pt idx="5">
                  <c:v>4.2839999999999998</c:v>
                </c:pt>
                <c:pt idx="6">
                  <c:v>4.2119999999999997</c:v>
                </c:pt>
                <c:pt idx="7">
                  <c:v>3.7839999999999998</c:v>
                </c:pt>
                <c:pt idx="8">
                  <c:v>2.9510000000000001</c:v>
                </c:pt>
                <c:pt idx="9">
                  <c:v>3.7189999999999999</c:v>
                </c:pt>
                <c:pt idx="10">
                  <c:v>3.9489999999999998</c:v>
                </c:pt>
                <c:pt idx="11">
                  <c:v>4.2220000000000004</c:v>
                </c:pt>
                <c:pt idx="12">
                  <c:v>4.0149999999999997</c:v>
                </c:pt>
                <c:pt idx="13">
                  <c:v>3.5529999999999999</c:v>
                </c:pt>
                <c:pt idx="14">
                  <c:v>2.5739999999999998</c:v>
                </c:pt>
                <c:pt idx="15">
                  <c:v>3.7850000000000001</c:v>
                </c:pt>
                <c:pt idx="16">
                  <c:v>3.5960000000000001</c:v>
                </c:pt>
                <c:pt idx="17">
                  <c:v>4.266</c:v>
                </c:pt>
                <c:pt idx="18">
                  <c:v>3.7909999999999999</c:v>
                </c:pt>
                <c:pt idx="19">
                  <c:v>3.1280000000000001</c:v>
                </c:pt>
                <c:pt idx="20">
                  <c:v>2.2549999999999999</c:v>
                </c:pt>
                <c:pt idx="21">
                  <c:v>3.7890000000000001</c:v>
                </c:pt>
                <c:pt idx="22">
                  <c:v>3.4689999999999999</c:v>
                </c:pt>
                <c:pt idx="23">
                  <c:v>4.3079999999999998</c:v>
                </c:pt>
                <c:pt idx="24">
                  <c:v>3.7280000000000002</c:v>
                </c:pt>
                <c:pt idx="25">
                  <c:v>3.1890000000000001</c:v>
                </c:pt>
                <c:pt idx="26">
                  <c:v>2.302</c:v>
                </c:pt>
                <c:pt idx="27">
                  <c:v>3.762</c:v>
                </c:pt>
                <c:pt idx="28">
                  <c:v>3.4489999999999998</c:v>
                </c:pt>
                <c:pt idx="29">
                  <c:v>4.2359999999999998</c:v>
                </c:pt>
                <c:pt idx="30">
                  <c:v>3.6</c:v>
                </c:pt>
                <c:pt idx="31">
                  <c:v>3</c:v>
                </c:pt>
                <c:pt idx="32">
                  <c:v>2.2000000000000002</c:v>
                </c:pt>
                <c:pt idx="33">
                  <c:v>3.9</c:v>
                </c:pt>
                <c:pt idx="34">
                  <c:v>3.4</c:v>
                </c:pt>
                <c:pt idx="35">
                  <c:v>4.3</c:v>
                </c:pt>
              </c:numCache>
            </c:numRef>
          </c:xVal>
          <c:yVal>
            <c:numRef>
              <c:f>'sihtrrühmade võrdlus'!$S$8:$S$43</c:f>
              <c:numCache>
                <c:formatCode>General</c:formatCode>
                <c:ptCount val="36"/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7508-474D-9FF5-87C48C57108B}"/>
            </c:ext>
          </c:extLst>
        </c:ser>
        <c:ser>
          <c:idx val="5"/>
          <c:order val="5"/>
          <c:tx>
            <c:strRef>
              <c:f>'sihtrrühmade võrdlus'!$T$7</c:f>
              <c:strCache>
                <c:ptCount val="1"/>
                <c:pt idx="0">
                  <c:v>Spetsialist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1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delete val="1"/>
          </c:dLbls>
          <c:xVal>
            <c:numRef>
              <c:f>'sihtrrühmade võrdlus'!$N$8:$N$43</c:f>
              <c:numCache>
                <c:formatCode>0.0</c:formatCode>
                <c:ptCount val="36"/>
                <c:pt idx="0">
                  <c:v>3.6840000000000002</c:v>
                </c:pt>
                <c:pt idx="1">
                  <c:v>3.0920000000000001</c:v>
                </c:pt>
                <c:pt idx="2">
                  <c:v>2.2589999999999999</c:v>
                </c:pt>
                <c:pt idx="3">
                  <c:v>3.8279999999999998</c:v>
                </c:pt>
                <c:pt idx="4">
                  <c:v>3.4020000000000001</c:v>
                </c:pt>
                <c:pt idx="5">
                  <c:v>4.2839999999999998</c:v>
                </c:pt>
                <c:pt idx="6">
                  <c:v>4.2119999999999997</c:v>
                </c:pt>
                <c:pt idx="7">
                  <c:v>3.7839999999999998</c:v>
                </c:pt>
                <c:pt idx="8">
                  <c:v>2.9510000000000001</c:v>
                </c:pt>
                <c:pt idx="9">
                  <c:v>3.7189999999999999</c:v>
                </c:pt>
                <c:pt idx="10">
                  <c:v>3.9489999999999998</c:v>
                </c:pt>
                <c:pt idx="11">
                  <c:v>4.2220000000000004</c:v>
                </c:pt>
                <c:pt idx="12">
                  <c:v>4.0149999999999997</c:v>
                </c:pt>
                <c:pt idx="13">
                  <c:v>3.5529999999999999</c:v>
                </c:pt>
                <c:pt idx="14">
                  <c:v>2.5739999999999998</c:v>
                </c:pt>
                <c:pt idx="15">
                  <c:v>3.7850000000000001</c:v>
                </c:pt>
                <c:pt idx="16">
                  <c:v>3.5960000000000001</c:v>
                </c:pt>
                <c:pt idx="17">
                  <c:v>4.266</c:v>
                </c:pt>
                <c:pt idx="18">
                  <c:v>3.7909999999999999</c:v>
                </c:pt>
                <c:pt idx="19">
                  <c:v>3.1280000000000001</c:v>
                </c:pt>
                <c:pt idx="20">
                  <c:v>2.2549999999999999</c:v>
                </c:pt>
                <c:pt idx="21">
                  <c:v>3.7890000000000001</c:v>
                </c:pt>
                <c:pt idx="22">
                  <c:v>3.4689999999999999</c:v>
                </c:pt>
                <c:pt idx="23">
                  <c:v>4.3079999999999998</c:v>
                </c:pt>
                <c:pt idx="24">
                  <c:v>3.7280000000000002</c:v>
                </c:pt>
                <c:pt idx="25">
                  <c:v>3.1890000000000001</c:v>
                </c:pt>
                <c:pt idx="26">
                  <c:v>2.302</c:v>
                </c:pt>
                <c:pt idx="27">
                  <c:v>3.762</c:v>
                </c:pt>
                <c:pt idx="28">
                  <c:v>3.4489999999999998</c:v>
                </c:pt>
                <c:pt idx="29">
                  <c:v>4.2359999999999998</c:v>
                </c:pt>
                <c:pt idx="30">
                  <c:v>3.6</c:v>
                </c:pt>
                <c:pt idx="31">
                  <c:v>3</c:v>
                </c:pt>
                <c:pt idx="32">
                  <c:v>2.2000000000000002</c:v>
                </c:pt>
                <c:pt idx="33">
                  <c:v>3.9</c:v>
                </c:pt>
                <c:pt idx="34">
                  <c:v>3.4</c:v>
                </c:pt>
                <c:pt idx="35">
                  <c:v>4.3</c:v>
                </c:pt>
              </c:numCache>
            </c:numRef>
          </c:xVal>
          <c:yVal>
            <c:numRef>
              <c:f>'sihtrrühmade võrdlus'!$T$8:$T$43</c:f>
              <c:numCache>
                <c:formatCode>General</c:formatCode>
                <c:ptCount val="36"/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7508-474D-9FF5-87C48C5710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10124504"/>
        <c:axId val="510128032"/>
        <c:extLst/>
      </c:scatterChart>
      <c:valAx>
        <c:axId val="510124504"/>
        <c:scaling>
          <c:orientation val="minMax"/>
          <c:max val="5"/>
          <c:min val="1"/>
        </c:scaling>
        <c:delete val="0"/>
        <c:axPos val="t"/>
        <c:numFmt formatCode="#,##0.0" sourceLinked="0"/>
        <c:majorTickMark val="none"/>
        <c:minorTickMark val="none"/>
        <c:tickLblPos val="high"/>
        <c:spPr>
          <a:ln>
            <a:noFill/>
          </a:ln>
        </c:spPr>
        <c:txPr>
          <a:bodyPr rot="0" vert="horz"/>
          <a:lstStyle/>
          <a:p>
            <a:pPr>
              <a:defRPr sz="1200"/>
            </a:pPr>
            <a:endParaRPr lang="et-EE"/>
          </a:p>
        </c:txPr>
        <c:crossAx val="510128032"/>
        <c:crossesAt val="0"/>
        <c:crossBetween val="midCat"/>
        <c:majorUnit val="1"/>
        <c:minorUnit val="0.5"/>
      </c:valAx>
      <c:valAx>
        <c:axId val="510128032"/>
        <c:scaling>
          <c:orientation val="maxMin"/>
          <c:max val="6.5"/>
          <c:min val="0.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510124504"/>
        <c:crosses val="autoZero"/>
        <c:crossBetween val="midCat"/>
        <c:majorUnit val="1"/>
      </c:valAx>
      <c:valAx>
        <c:axId val="510128424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510121368"/>
        <c:crosses val="max"/>
        <c:crossBetween val="between"/>
      </c:valAx>
      <c:catAx>
        <c:axId val="51012136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51012842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t"/>
      <c:layout>
        <c:manualLayout>
          <c:xMode val="edge"/>
          <c:yMode val="edge"/>
          <c:x val="0"/>
          <c:y val="6.5542986596311789E-2"/>
          <c:w val="0.63276085492486223"/>
          <c:h val="0.29167921604232872"/>
        </c:manualLayout>
      </c:layout>
      <c:overlay val="0"/>
      <c:txPr>
        <a:bodyPr/>
        <a:lstStyle/>
        <a:p>
          <a:pPr>
            <a:defRPr sz="1400"/>
          </a:pPr>
          <a:endParaRPr lang="et-E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1</xdr:col>
      <xdr:colOff>182792</xdr:colOff>
      <xdr:row>0</xdr:row>
      <xdr:rowOff>142161</xdr:rowOff>
    </xdr:to>
    <xdr:sp macro="" textlink="">
      <xdr:nvSpPr>
        <xdr:cNvPr id="3" name="TextBox 34">
          <a:extLst>
            <a:ext uri="{FF2B5EF4-FFF2-40B4-BE49-F238E27FC236}">
              <a16:creationId xmlns:a16="http://schemas.microsoft.com/office/drawing/2014/main" id="{9CF42C35-4BB3-4838-AFF5-219B09439FF2}"/>
            </a:ext>
          </a:extLst>
        </xdr:cNvPr>
        <xdr:cNvSpPr txBox="1"/>
      </xdr:nvSpPr>
      <xdr:spPr>
        <a:xfrm>
          <a:off x="47625" y="19050"/>
          <a:ext cx="516167" cy="123111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t-EE" sz="800">
              <a:solidFill>
                <a:schemeClr val="tx1"/>
              </a:solidFill>
            </a:rPr>
            <a:t>© Emor AS</a:t>
          </a:r>
        </a:p>
      </xdr:txBody>
    </xdr:sp>
    <xdr:clientData/>
  </xdr:twoCellAnchor>
  <xdr:twoCellAnchor>
    <xdr:from>
      <xdr:col>1</xdr:col>
      <xdr:colOff>4486275</xdr:colOff>
      <xdr:row>5</xdr:row>
      <xdr:rowOff>9523</xdr:rowOff>
    </xdr:from>
    <xdr:to>
      <xdr:col>7</xdr:col>
      <xdr:colOff>590550</xdr:colOff>
      <xdr:row>20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8668642-3C87-4262-BF09-EA04DB3756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390525</xdr:colOff>
      <xdr:row>21</xdr:row>
      <xdr:rowOff>57150</xdr:rowOff>
    </xdr:from>
    <xdr:to>
      <xdr:col>7</xdr:col>
      <xdr:colOff>262860</xdr:colOff>
      <xdr:row>22</xdr:row>
      <xdr:rowOff>60841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8A74222C-4646-42F3-8C57-2BAB9F2AF435}"/>
            </a:ext>
          </a:extLst>
        </xdr:cNvPr>
        <xdr:cNvGrpSpPr/>
      </xdr:nvGrpSpPr>
      <xdr:grpSpPr>
        <a:xfrm>
          <a:off x="5292725" y="5588000"/>
          <a:ext cx="3174335" cy="181491"/>
          <a:chOff x="630127" y="5681401"/>
          <a:chExt cx="3301335" cy="184666"/>
        </a:xfrm>
      </xdr:grpSpPr>
      <xdr:sp macro="" textlink="">
        <xdr:nvSpPr>
          <xdr:cNvPr id="7" name="Oval 6">
            <a:extLst>
              <a:ext uri="{FF2B5EF4-FFF2-40B4-BE49-F238E27FC236}">
                <a16:creationId xmlns:a16="http://schemas.microsoft.com/office/drawing/2014/main" id="{9D51EB8D-2963-4277-B57A-29038AB52C1E}"/>
              </a:ext>
            </a:extLst>
          </xdr:cNvPr>
          <xdr:cNvSpPr/>
        </xdr:nvSpPr>
        <xdr:spPr bwMode="ltGray">
          <a:xfrm>
            <a:off x="630127" y="5701734"/>
            <a:ext cx="144000" cy="144000"/>
          </a:xfrm>
          <a:prstGeom prst="ellipse">
            <a:avLst/>
          </a:prstGeom>
          <a:solidFill>
            <a:srgbClr val="00B050"/>
          </a:solidFill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lang="et-EE" sz="1600" b="0"/>
          </a:p>
        </xdr:txBody>
      </xdr:sp>
      <xdr:sp macro="" textlink="">
        <xdr:nvSpPr>
          <xdr:cNvPr id="8" name="Oval 7">
            <a:extLst>
              <a:ext uri="{FF2B5EF4-FFF2-40B4-BE49-F238E27FC236}">
                <a16:creationId xmlns:a16="http://schemas.microsoft.com/office/drawing/2014/main" id="{1D545454-BB0C-49AB-B895-05C544BF9E95}"/>
              </a:ext>
            </a:extLst>
          </xdr:cNvPr>
          <xdr:cNvSpPr/>
        </xdr:nvSpPr>
        <xdr:spPr bwMode="ltGray">
          <a:xfrm>
            <a:off x="2763994" y="5701734"/>
            <a:ext cx="144000" cy="144000"/>
          </a:xfrm>
          <a:prstGeom prst="ellipse">
            <a:avLst/>
          </a:prstGeom>
          <a:solidFill>
            <a:srgbClr val="FF0000"/>
          </a:solidFill>
          <a:ln w="1270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lang="et-EE" sz="1600" b="0"/>
          </a:p>
        </xdr:txBody>
      </xdr:sp>
      <xdr:sp macro="" textlink="">
        <xdr:nvSpPr>
          <xdr:cNvPr id="9" name="TextBox 44">
            <a:extLst>
              <a:ext uri="{FF2B5EF4-FFF2-40B4-BE49-F238E27FC236}">
                <a16:creationId xmlns:a16="http://schemas.microsoft.com/office/drawing/2014/main" id="{6C20E50E-D719-49C1-885F-C2BDF3039F54}"/>
              </a:ext>
            </a:extLst>
          </xdr:cNvPr>
          <xdr:cNvSpPr txBox="1"/>
        </xdr:nvSpPr>
        <xdr:spPr>
          <a:xfrm>
            <a:off x="842937" y="5681401"/>
            <a:ext cx="900000" cy="184666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t-EE" sz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</a:rPr>
              <a:t>üle keskmise</a:t>
            </a:r>
            <a:endParaRPr lang="et-EE" sz="1200"/>
          </a:p>
        </xdr:txBody>
      </xdr:sp>
      <xdr:sp macro="" textlink="">
        <xdr:nvSpPr>
          <xdr:cNvPr id="10" name="TextBox 45">
            <a:extLst>
              <a:ext uri="{FF2B5EF4-FFF2-40B4-BE49-F238E27FC236}">
                <a16:creationId xmlns:a16="http://schemas.microsoft.com/office/drawing/2014/main" id="{9F11AFCB-EFE4-4E7F-85EE-D52801A60040}"/>
              </a:ext>
            </a:extLst>
          </xdr:cNvPr>
          <xdr:cNvSpPr txBox="1"/>
        </xdr:nvSpPr>
        <xdr:spPr>
          <a:xfrm>
            <a:off x="2995462" y="5681401"/>
            <a:ext cx="936000" cy="184666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t-EE" sz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</a:rPr>
              <a:t>alla keskmise</a:t>
            </a:r>
            <a:endParaRPr lang="et-EE" sz="1200"/>
          </a:p>
        </xdr:txBody>
      </xdr:sp>
      <xdr:sp macro="" textlink="">
        <xdr:nvSpPr>
          <xdr:cNvPr id="11" name="TextBox 46">
            <a:extLst>
              <a:ext uri="{FF2B5EF4-FFF2-40B4-BE49-F238E27FC236}">
                <a16:creationId xmlns:a16="http://schemas.microsoft.com/office/drawing/2014/main" id="{94041F14-1872-4EAA-ADD9-18CFA6583153}"/>
              </a:ext>
            </a:extLst>
          </xdr:cNvPr>
          <xdr:cNvSpPr txBox="1"/>
        </xdr:nvSpPr>
        <xdr:spPr>
          <a:xfrm>
            <a:off x="2049698" y="5681401"/>
            <a:ext cx="684000" cy="184666"/>
          </a:xfrm>
          <a:prstGeom prst="rect">
            <a:avLst/>
          </a:prstGeom>
          <a:noFill/>
        </xdr:spPr>
        <xdr:txBody>
          <a:bodyPr wrap="square" lIns="0" tIns="0" rIns="0" bIns="0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t-EE" sz="1200">
                <a:solidFill>
                  <a:srgbClr val="00000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</a:rPr>
              <a:t>keskmine</a:t>
            </a:r>
            <a:endParaRPr lang="et-EE" sz="1200"/>
          </a:p>
        </xdr:txBody>
      </xdr:sp>
      <xdr:sp macro="" textlink="">
        <xdr:nvSpPr>
          <xdr:cNvPr id="12" name="Oval 11">
            <a:extLst>
              <a:ext uri="{FF2B5EF4-FFF2-40B4-BE49-F238E27FC236}">
                <a16:creationId xmlns:a16="http://schemas.microsoft.com/office/drawing/2014/main" id="{40605D47-C20D-4AF6-86C2-805B49089976}"/>
              </a:ext>
            </a:extLst>
          </xdr:cNvPr>
          <xdr:cNvSpPr/>
        </xdr:nvSpPr>
        <xdr:spPr bwMode="ltGray">
          <a:xfrm>
            <a:off x="1824713" y="5701734"/>
            <a:ext cx="140400" cy="1404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lang="et-EE" sz="1600" b="0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0.05634</cdr:x>
      <cdr:y>0.0445</cdr:y>
    </cdr:from>
    <cdr:to>
      <cdr:x>0.11268</cdr:x>
      <cdr:y>0.09836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FC97672-6880-4A34-87B6-C0D34D8E5261}"/>
            </a:ext>
          </a:extLst>
        </cdr:cNvPr>
        <cdr:cNvSpPr txBox="1"/>
      </cdr:nvSpPr>
      <cdr:spPr>
        <a:xfrm xmlns:a="http://schemas.openxmlformats.org/drawingml/2006/main">
          <a:off x="228601" y="180976"/>
          <a:ext cx="228600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400" b="0">
              <a:solidFill>
                <a:sysClr val="windowText" lastClr="000000"/>
              </a:solidFill>
            </a:rPr>
            <a:t>+</a:t>
          </a:r>
          <a:endParaRPr lang="et-EE" sz="1400" b="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0.93271</cdr:x>
      <cdr:y>0.90037</cdr:y>
    </cdr:from>
    <cdr:to>
      <cdr:x>0.98905</cdr:x>
      <cdr:y>0.95423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D8AC2B6F-EF41-4DCC-94BF-FBAC652B3B22}"/>
            </a:ext>
          </a:extLst>
        </cdr:cNvPr>
        <cdr:cNvSpPr txBox="1"/>
      </cdr:nvSpPr>
      <cdr:spPr>
        <a:xfrm xmlns:a="http://schemas.openxmlformats.org/drawingml/2006/main">
          <a:off x="3784600" y="3739139"/>
          <a:ext cx="228600" cy="22369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0">
              <a:solidFill>
                <a:sysClr val="windowText" lastClr="000000"/>
              </a:solidFill>
            </a:rPr>
            <a:t>+</a:t>
          </a:r>
          <a:endParaRPr lang="et-EE" sz="1400" b="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0.05243</cdr:x>
      <cdr:y>0.90037</cdr:y>
    </cdr:from>
    <cdr:to>
      <cdr:x>0.10876</cdr:x>
      <cdr:y>0.95423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66F8DB6-F453-443A-AE48-80E6F2CE59B1}"/>
            </a:ext>
          </a:extLst>
        </cdr:cNvPr>
        <cdr:cNvSpPr txBox="1"/>
      </cdr:nvSpPr>
      <cdr:spPr>
        <a:xfrm xmlns:a="http://schemas.openxmlformats.org/drawingml/2006/main">
          <a:off x="212725" y="3739139"/>
          <a:ext cx="228600" cy="22369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0">
              <a:solidFill>
                <a:sysClr val="windowText" lastClr="000000"/>
              </a:solidFill>
            </a:rPr>
            <a:t>-</a:t>
          </a:r>
          <a:endParaRPr lang="et-EE" sz="1400" b="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0.05164</cdr:x>
      <cdr:y>0</cdr:y>
    </cdr:from>
    <cdr:to>
      <cdr:x>0.35211</cdr:x>
      <cdr:y>0.05386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391527AD-4729-48D7-B395-57E781A91303}"/>
            </a:ext>
          </a:extLst>
        </cdr:cNvPr>
        <cdr:cNvSpPr txBox="1"/>
      </cdr:nvSpPr>
      <cdr:spPr>
        <a:xfrm xmlns:a="http://schemas.openxmlformats.org/drawingml/2006/main">
          <a:off x="209551" y="0"/>
          <a:ext cx="1219199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en-US" sz="1200" b="0">
              <a:solidFill>
                <a:sysClr val="windowText" lastClr="000000"/>
              </a:solidFill>
            </a:rPr>
            <a:t>Hoia &amp; Kaalu</a:t>
          </a:r>
          <a:endParaRPr lang="et-EE" sz="1200" b="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0.67606</cdr:x>
      <cdr:y>2.45871E-7</cdr:y>
    </cdr:from>
    <cdr:to>
      <cdr:x>0.97653</cdr:x>
      <cdr:y>0.05386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54CC07B9-EAA1-4A81-82FE-F1DD931BAA73}"/>
            </a:ext>
          </a:extLst>
        </cdr:cNvPr>
        <cdr:cNvSpPr txBox="1"/>
      </cdr:nvSpPr>
      <cdr:spPr>
        <a:xfrm xmlns:a="http://schemas.openxmlformats.org/drawingml/2006/main">
          <a:off x="2743201" y="1"/>
          <a:ext cx="1219199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r"/>
          <a:r>
            <a:rPr lang="en-US" sz="1200" b="0">
              <a:solidFill>
                <a:sysClr val="windowText" lastClr="000000"/>
              </a:solidFill>
            </a:rPr>
            <a:t>Rõhuta</a:t>
          </a:r>
          <a:endParaRPr lang="et-EE" sz="1200" b="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0.04773</cdr:x>
      <cdr:y>0.95111</cdr:y>
    </cdr:from>
    <cdr:to>
      <cdr:x>0.3482</cdr:x>
      <cdr:y>0.98624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62E302D5-4D61-4C8C-BE10-81A7E41AD785}"/>
            </a:ext>
          </a:extLst>
        </cdr:cNvPr>
        <cdr:cNvSpPr txBox="1"/>
      </cdr:nvSpPr>
      <cdr:spPr>
        <a:xfrm xmlns:a="http://schemas.openxmlformats.org/drawingml/2006/main">
          <a:off x="193675" y="3949865"/>
          <a:ext cx="1219199" cy="14588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 b="0">
              <a:solidFill>
                <a:sysClr val="windowText" lastClr="000000"/>
              </a:solidFill>
            </a:rPr>
            <a:t>Jälgi</a:t>
          </a:r>
          <a:endParaRPr lang="et-EE" sz="1200" b="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0.6698</cdr:x>
      <cdr:y>0.95111</cdr:y>
    </cdr:from>
    <cdr:to>
      <cdr:x>0.97027</cdr:x>
      <cdr:y>0.98624</cdr:y>
    </cdr:to>
    <cdr:sp macro="" textlink="">
      <cdr:nvSpPr>
        <cdr:cNvPr id="8" name="TextBox 2">
          <a:extLst xmlns:a="http://schemas.openxmlformats.org/drawingml/2006/main">
            <a:ext uri="{FF2B5EF4-FFF2-40B4-BE49-F238E27FC236}">
              <a16:creationId xmlns:a16="http://schemas.microsoft.com/office/drawing/2014/main" id="{332DFA7B-F66B-4FDF-8E5A-AA9EE00A1D9E}"/>
            </a:ext>
          </a:extLst>
        </cdr:cNvPr>
        <cdr:cNvSpPr txBox="1"/>
      </cdr:nvSpPr>
      <cdr:spPr>
        <a:xfrm xmlns:a="http://schemas.openxmlformats.org/drawingml/2006/main">
          <a:off x="2717800" y="3949865"/>
          <a:ext cx="1219199" cy="14588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200" b="0">
              <a:solidFill>
                <a:sysClr val="windowText" lastClr="000000"/>
              </a:solidFill>
            </a:rPr>
            <a:t>Arenda</a:t>
          </a:r>
          <a:endParaRPr lang="et-EE" sz="1200" b="0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1</xdr:col>
      <xdr:colOff>182792</xdr:colOff>
      <xdr:row>0</xdr:row>
      <xdr:rowOff>142161</xdr:rowOff>
    </xdr:to>
    <xdr:sp macro="" textlink="">
      <xdr:nvSpPr>
        <xdr:cNvPr id="2" name="TextBox 34">
          <a:extLst>
            <a:ext uri="{FF2B5EF4-FFF2-40B4-BE49-F238E27FC236}">
              <a16:creationId xmlns:a16="http://schemas.microsoft.com/office/drawing/2014/main" id="{204C0B9C-EAEC-4240-93F9-C27439376A38}"/>
            </a:ext>
          </a:extLst>
        </xdr:cNvPr>
        <xdr:cNvSpPr txBox="1"/>
      </xdr:nvSpPr>
      <xdr:spPr>
        <a:xfrm>
          <a:off x="47625" y="19050"/>
          <a:ext cx="516167" cy="123111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t-EE" sz="800">
              <a:solidFill>
                <a:schemeClr val="tx1"/>
              </a:solidFill>
            </a:rPr>
            <a:t>© Emor AS</a:t>
          </a:r>
        </a:p>
      </xdr:txBody>
    </xdr:sp>
    <xdr:clientData/>
  </xdr:twoCellAnchor>
  <xdr:twoCellAnchor>
    <xdr:from>
      <xdr:col>1</xdr:col>
      <xdr:colOff>323850</xdr:colOff>
      <xdr:row>5</xdr:row>
      <xdr:rowOff>152400</xdr:rowOff>
    </xdr:from>
    <xdr:to>
      <xdr:col>3</xdr:col>
      <xdr:colOff>152400</xdr:colOff>
      <xdr:row>13</xdr:row>
      <xdr:rowOff>114300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E12018A-97DD-42BA-A2D0-07557CCBDD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1509712</xdr:colOff>
      <xdr:row>6</xdr:row>
      <xdr:rowOff>28575</xdr:rowOff>
    </xdr:from>
    <xdr:to>
      <xdr:col>5</xdr:col>
      <xdr:colOff>0</xdr:colOff>
      <xdr:row>15</xdr:row>
      <xdr:rowOff>19050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A5CD1CE5-41AC-4FB7-B430-6374262CF5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1</xdr:col>
      <xdr:colOff>182792</xdr:colOff>
      <xdr:row>0</xdr:row>
      <xdr:rowOff>142161</xdr:rowOff>
    </xdr:to>
    <xdr:sp macro="" textlink="">
      <xdr:nvSpPr>
        <xdr:cNvPr id="2" name="TextBox 34">
          <a:extLst>
            <a:ext uri="{FF2B5EF4-FFF2-40B4-BE49-F238E27FC236}">
              <a16:creationId xmlns:a16="http://schemas.microsoft.com/office/drawing/2014/main" id="{AA5F7CB9-3FB8-43DD-AAA1-CCD08E827B3D}"/>
            </a:ext>
          </a:extLst>
        </xdr:cNvPr>
        <xdr:cNvSpPr txBox="1"/>
      </xdr:nvSpPr>
      <xdr:spPr>
        <a:xfrm>
          <a:off x="47625" y="19050"/>
          <a:ext cx="3649892" cy="123111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t-EE" sz="800">
              <a:solidFill>
                <a:schemeClr val="tx1"/>
              </a:solidFill>
            </a:rPr>
            <a:t>© Emor AS</a:t>
          </a:r>
        </a:p>
      </xdr:txBody>
    </xdr:sp>
    <xdr:clientData/>
  </xdr:twoCellAnchor>
  <xdr:twoCellAnchor>
    <xdr:from>
      <xdr:col>4</xdr:col>
      <xdr:colOff>95250</xdr:colOff>
      <xdr:row>6</xdr:row>
      <xdr:rowOff>47625</xdr:rowOff>
    </xdr:from>
    <xdr:to>
      <xdr:col>8</xdr:col>
      <xdr:colOff>198297</xdr:colOff>
      <xdr:row>6</xdr:row>
      <xdr:rowOff>155625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53D3D7ED-DB66-4536-8179-8CD2ECB5323E}"/>
            </a:ext>
          </a:extLst>
        </xdr:cNvPr>
        <xdr:cNvGrpSpPr/>
      </xdr:nvGrpSpPr>
      <xdr:grpSpPr>
        <a:xfrm>
          <a:off x="7397750" y="2613025"/>
          <a:ext cx="1271447" cy="108000"/>
          <a:chOff x="9291766" y="2063026"/>
          <a:chExt cx="1284147" cy="108000"/>
        </a:xfrm>
      </xdr:grpSpPr>
      <xdr:sp macro="" textlink="">
        <xdr:nvSpPr>
          <xdr:cNvPr id="12" name="Oval 11">
            <a:extLst>
              <a:ext uri="{FF2B5EF4-FFF2-40B4-BE49-F238E27FC236}">
                <a16:creationId xmlns:a16="http://schemas.microsoft.com/office/drawing/2014/main" id="{FB3ED56B-AE10-49F9-AD65-46AA7083579A}"/>
              </a:ext>
            </a:extLst>
          </xdr:cNvPr>
          <xdr:cNvSpPr/>
        </xdr:nvSpPr>
        <xdr:spPr bwMode="auto">
          <a:xfrm>
            <a:off x="10173877" y="2063026"/>
            <a:ext cx="108000" cy="108000"/>
          </a:xfrm>
          <a:prstGeom prst="ellipse">
            <a:avLst/>
          </a:prstGeom>
          <a:solidFill>
            <a:srgbClr val="00B600"/>
          </a:solidFill>
          <a:ln w="127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79992" tIns="41596" rIns="79992" bIns="41596" numCol="1" rtlCol="0" anchor="t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9pPr>
          </a:lstStyle>
          <a:p>
            <a:pPr marL="253975" indent="-253975">
              <a:lnSpc>
                <a:spcPct val="150000"/>
              </a:lnSpc>
              <a:buClr>
                <a:srgbClr val="FF008C"/>
              </a:buClr>
              <a:buSzPct val="80000"/>
              <a:buFont typeface="Wingdings" pitchFamily="2" charset="2"/>
              <a:buChar char="n"/>
            </a:pPr>
            <a:endParaRPr lang="en-US" kern="1200">
              <a:solidFill>
                <a:srgbClr val="000000"/>
              </a:solidFill>
              <a:latin typeface="Arial" charset="0"/>
            </a:endParaRPr>
          </a:p>
        </xdr:txBody>
      </xdr:sp>
      <xdr:sp macro="" textlink="">
        <xdr:nvSpPr>
          <xdr:cNvPr id="13" name="Oval 12">
            <a:extLst>
              <a:ext uri="{FF2B5EF4-FFF2-40B4-BE49-F238E27FC236}">
                <a16:creationId xmlns:a16="http://schemas.microsoft.com/office/drawing/2014/main" id="{11387F83-CAF8-4772-9E16-8006B3B4046A}"/>
              </a:ext>
            </a:extLst>
          </xdr:cNvPr>
          <xdr:cNvSpPr/>
        </xdr:nvSpPr>
        <xdr:spPr bwMode="auto">
          <a:xfrm>
            <a:off x="10467913" y="2063026"/>
            <a:ext cx="108000" cy="108000"/>
          </a:xfrm>
          <a:prstGeom prst="ellipse">
            <a:avLst/>
          </a:prstGeom>
          <a:solidFill>
            <a:srgbClr val="92D050"/>
          </a:solidFill>
          <a:ln w="127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79992" tIns="41596" rIns="79992" bIns="41596" numCol="1" rtlCol="0" anchor="t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9pPr>
          </a:lstStyle>
          <a:p>
            <a:pPr marL="253975" indent="-253975">
              <a:lnSpc>
                <a:spcPct val="150000"/>
              </a:lnSpc>
              <a:buClr>
                <a:srgbClr val="FF008C"/>
              </a:buClr>
              <a:buSzPct val="80000"/>
              <a:buFont typeface="Wingdings" pitchFamily="2" charset="2"/>
              <a:buChar char="n"/>
            </a:pPr>
            <a:endParaRPr lang="en-US" kern="1200">
              <a:solidFill>
                <a:srgbClr val="000000"/>
              </a:solidFill>
              <a:latin typeface="Arial" charset="0"/>
            </a:endParaRPr>
          </a:p>
        </xdr:txBody>
      </xdr:sp>
      <xdr:sp macro="" textlink="">
        <xdr:nvSpPr>
          <xdr:cNvPr id="14" name="Oval 13">
            <a:extLst>
              <a:ext uri="{FF2B5EF4-FFF2-40B4-BE49-F238E27FC236}">
                <a16:creationId xmlns:a16="http://schemas.microsoft.com/office/drawing/2014/main" id="{B25941AC-E3C4-4D1B-AEAE-FC17C50D10C1}"/>
              </a:ext>
            </a:extLst>
          </xdr:cNvPr>
          <xdr:cNvSpPr/>
        </xdr:nvSpPr>
        <xdr:spPr bwMode="auto">
          <a:xfrm>
            <a:off x="9585803" y="2063026"/>
            <a:ext cx="108000" cy="108000"/>
          </a:xfrm>
          <a:prstGeom prst="ellipse">
            <a:avLst/>
          </a:prstGeom>
          <a:solidFill>
            <a:srgbClr val="0060FF"/>
          </a:solidFill>
          <a:ln w="127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79992" tIns="41596" rIns="79992" bIns="41596" numCol="1" rtlCol="0" anchor="t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9pPr>
          </a:lstStyle>
          <a:p>
            <a:pPr marL="253975" indent="-253975" defTabSz="812719">
              <a:lnSpc>
                <a:spcPct val="150000"/>
              </a:lnSpc>
              <a:buClr>
                <a:srgbClr val="FF008C"/>
              </a:buClr>
              <a:buSzPct val="80000"/>
              <a:buFont typeface="Wingdings" pitchFamily="2" charset="2"/>
              <a:buChar char="n"/>
              <a:defRPr/>
            </a:pPr>
            <a:endParaRPr lang="en-US" sz="1600" b="0">
              <a:solidFill>
                <a:srgbClr val="000000"/>
              </a:solidFill>
            </a:endParaRPr>
          </a:p>
        </xdr:txBody>
      </xdr:sp>
      <xdr:sp macro="" textlink="">
        <xdr:nvSpPr>
          <xdr:cNvPr id="15" name="Oval 14">
            <a:extLst>
              <a:ext uri="{FF2B5EF4-FFF2-40B4-BE49-F238E27FC236}">
                <a16:creationId xmlns:a16="http://schemas.microsoft.com/office/drawing/2014/main" id="{96D78AE6-25CE-4DA2-B2AB-31103F6AFB51}"/>
              </a:ext>
            </a:extLst>
          </xdr:cNvPr>
          <xdr:cNvSpPr/>
        </xdr:nvSpPr>
        <xdr:spPr bwMode="auto">
          <a:xfrm>
            <a:off x="9291766" y="2063026"/>
            <a:ext cx="108000" cy="108000"/>
          </a:xfrm>
          <a:prstGeom prst="ellipse">
            <a:avLst/>
          </a:prstGeom>
          <a:solidFill>
            <a:srgbClr val="802AB7"/>
          </a:solidFill>
          <a:ln w="127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79992" tIns="41596" rIns="79992" bIns="41596" numCol="1" rtlCol="0" anchor="t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9pPr>
          </a:lstStyle>
          <a:p>
            <a:pPr marL="253975" indent="-253975">
              <a:lnSpc>
                <a:spcPct val="150000"/>
              </a:lnSpc>
              <a:buClr>
                <a:srgbClr val="FF008C"/>
              </a:buClr>
              <a:buSzPct val="80000"/>
              <a:buFont typeface="Wingdings" pitchFamily="2" charset="2"/>
              <a:buChar char="n"/>
            </a:pPr>
            <a:endParaRPr lang="en-US" kern="1200">
              <a:solidFill>
                <a:srgbClr val="000000"/>
              </a:solidFill>
              <a:latin typeface="Arial" charset="0"/>
            </a:endParaRPr>
          </a:p>
        </xdr:txBody>
      </xdr:sp>
      <xdr:sp macro="" textlink="">
        <xdr:nvSpPr>
          <xdr:cNvPr id="16" name="Oval 15">
            <a:extLst>
              <a:ext uri="{FF2B5EF4-FFF2-40B4-BE49-F238E27FC236}">
                <a16:creationId xmlns:a16="http://schemas.microsoft.com/office/drawing/2014/main" id="{73D054B7-AF64-4B8E-B538-427214C7EAD2}"/>
              </a:ext>
            </a:extLst>
          </xdr:cNvPr>
          <xdr:cNvSpPr/>
        </xdr:nvSpPr>
        <xdr:spPr bwMode="auto">
          <a:xfrm>
            <a:off x="9879840" y="2063026"/>
            <a:ext cx="108000" cy="108000"/>
          </a:xfrm>
          <a:prstGeom prst="ellipse">
            <a:avLst/>
          </a:prstGeom>
          <a:solidFill>
            <a:srgbClr val="99BFFF"/>
          </a:solidFill>
          <a:ln w="127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79992" tIns="41596" rIns="79992" bIns="41596" numCol="1" rtlCol="0" anchor="t" anchorCtr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333333"/>
                </a:solidFill>
                <a:latin typeface="Arial"/>
              </a:defRPr>
            </a:lvl9pPr>
          </a:lstStyle>
          <a:p>
            <a:pPr marL="253975" indent="-253975" defTabSz="812719">
              <a:lnSpc>
                <a:spcPct val="150000"/>
              </a:lnSpc>
              <a:buClr>
                <a:srgbClr val="FF008C"/>
              </a:buClr>
              <a:buSzPct val="80000"/>
              <a:buFont typeface="Wingdings" pitchFamily="2" charset="2"/>
              <a:buChar char="n"/>
              <a:defRPr/>
            </a:pPr>
            <a:endParaRPr lang="en-US" sz="1600" b="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1</xdr:col>
      <xdr:colOff>238125</xdr:colOff>
      <xdr:row>2</xdr:row>
      <xdr:rowOff>304800</xdr:rowOff>
    </xdr:from>
    <xdr:to>
      <xdr:col>3</xdr:col>
      <xdr:colOff>247649</xdr:colOff>
      <xdr:row>15</xdr:row>
      <xdr:rowOff>171450</xdr:rowOff>
    </xdr:to>
    <xdr:graphicFrame macro="">
      <xdr:nvGraphicFramePr>
        <xdr:cNvPr id="17" name="Object 152">
          <a:extLst>
            <a:ext uri="{FF2B5EF4-FFF2-40B4-BE49-F238E27FC236}">
              <a16:creationId xmlns:a16="http://schemas.microsoft.com/office/drawing/2014/main" id="{8C552D47-84B4-4FC0-845A-C1A12BA32EF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ar Master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20B08-1408-4C17-957A-58E25F80E88C}">
  <dimension ref="A1:N13"/>
  <sheetViews>
    <sheetView showGridLines="0" workbookViewId="0">
      <selection activeCell="B25" sqref="B25"/>
    </sheetView>
  </sheetViews>
  <sheetFormatPr defaultRowHeight="14"/>
  <cols>
    <col min="1" max="1" width="5" customWidth="1"/>
    <col min="2" max="2" width="59.33203125" customWidth="1"/>
    <col min="9" max="9" width="6.25" customWidth="1"/>
    <col min="12" max="12" width="46.33203125" customWidth="1"/>
  </cols>
  <sheetData>
    <row r="1" spans="1:14" s="5" customFormat="1" ht="12" customHeight="1"/>
    <row r="2" spans="1:14" ht="36" customHeight="1">
      <c r="A2" s="16" t="s">
        <v>14</v>
      </c>
    </row>
    <row r="3" spans="1:14" ht="25">
      <c r="A3" s="17" t="s">
        <v>15</v>
      </c>
    </row>
    <row r="7" spans="1:14" s="1" customFormat="1" ht="19.5" customHeight="1">
      <c r="B7" s="8" t="str">
        <f>L7</f>
        <v xml:space="preserve">Töötasu, tunnustus ja kindlustunne </v>
      </c>
      <c r="L7" s="1" t="s">
        <v>8</v>
      </c>
      <c r="M7" s="1" t="s">
        <v>0</v>
      </c>
      <c r="N7" s="1" t="s">
        <v>1</v>
      </c>
    </row>
    <row r="8" spans="1:14" s="1" customFormat="1" ht="31.5" customHeight="1">
      <c r="A8" s="9" t="str">
        <f>K8</f>
        <v>H01</v>
      </c>
      <c r="B8" s="6" t="str">
        <f>L8</f>
        <v>Minu töötasu kujunemise põhimõtted on arusaadavad</v>
      </c>
      <c r="K8" s="2" t="s">
        <v>2</v>
      </c>
      <c r="L8" s="1" t="s">
        <v>9</v>
      </c>
      <c r="M8" s="3">
        <v>0.43738373508667794</v>
      </c>
      <c r="N8" s="4">
        <v>3.6840000000000002</v>
      </c>
    </row>
    <row r="9" spans="1:14" s="1" customFormat="1" ht="31.5" customHeight="1">
      <c r="A9" s="9" t="str">
        <f t="shared" ref="A9:B13" si="0">K9</f>
        <v>H02</v>
      </c>
      <c r="B9" s="6" t="str">
        <f>L9</f>
        <v>Minu töötasu on konkurentsivõimeline võrreldes sellega,
mis ma mujal sarnase töö eest teenida võiksin</v>
      </c>
      <c r="K9" s="2" t="s">
        <v>3</v>
      </c>
      <c r="L9" s="7" t="s">
        <v>16</v>
      </c>
      <c r="M9" s="3">
        <v>0.354057680868407</v>
      </c>
      <c r="N9" s="4">
        <v>3.0920000000000001</v>
      </c>
    </row>
    <row r="10" spans="1:14" s="1" customFormat="1" ht="31.5" customHeight="1">
      <c r="A10" s="9" t="str">
        <f t="shared" si="0"/>
        <v>H03</v>
      </c>
      <c r="B10" s="6" t="str">
        <f t="shared" si="0"/>
        <v>Meie asutuses sõltub töötasu sellest, kui hästi keegi oma tööd teeb</v>
      </c>
      <c r="K10" s="2" t="s">
        <v>4</v>
      </c>
      <c r="L10" s="1" t="s">
        <v>10</v>
      </c>
      <c r="M10" s="3">
        <v>0.3849042127449841</v>
      </c>
      <c r="N10" s="4">
        <v>2.2589999999999999</v>
      </c>
    </row>
    <row r="11" spans="1:14" s="1" customFormat="1" ht="31.5" customHeight="1">
      <c r="A11" s="9" t="str">
        <f t="shared" si="0"/>
        <v>H04</v>
      </c>
      <c r="B11" s="6" t="str">
        <f t="shared" si="0"/>
        <v>Asutuse poolt pakutavad soodustused on mulle olulised</v>
      </c>
      <c r="K11" s="2" t="s">
        <v>5</v>
      </c>
      <c r="L11" s="1" t="s">
        <v>11</v>
      </c>
      <c r="M11" s="3">
        <v>0.27977344191977915</v>
      </c>
      <c r="N11" s="4">
        <v>3.8279999999999998</v>
      </c>
    </row>
    <row r="12" spans="1:14" s="1" customFormat="1" ht="31.5" customHeight="1">
      <c r="A12" s="10" t="str">
        <f t="shared" si="0"/>
        <v>H05</v>
      </c>
      <c r="B12" s="11" t="str">
        <f t="shared" si="0"/>
        <v>Meie asutuses tunnustatakse head tööd</v>
      </c>
      <c r="K12" s="2" t="s">
        <v>6</v>
      </c>
      <c r="L12" s="1" t="s">
        <v>12</v>
      </c>
      <c r="M12" s="3">
        <v>0.6068063762213276</v>
      </c>
      <c r="N12" s="4">
        <v>3.4020000000000001</v>
      </c>
    </row>
    <row r="13" spans="1:14" s="1" customFormat="1" ht="31.5" customHeight="1">
      <c r="A13" s="12" t="str">
        <f t="shared" si="0"/>
        <v>H06</v>
      </c>
      <c r="B13" s="13" t="str">
        <f t="shared" si="0"/>
        <v>Meie asutus pakub mulle kindlat ja stabiilset töökohta</v>
      </c>
      <c r="K13" s="2" t="s">
        <v>7</v>
      </c>
      <c r="L13" s="1" t="s">
        <v>13</v>
      </c>
      <c r="M13" s="3">
        <v>0.5323229140008866</v>
      </c>
      <c r="N13" s="4">
        <v>4.2839999999999998</v>
      </c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28998-19A4-46FA-AC56-F96FD1EB72A0}">
  <dimension ref="A1:AR13"/>
  <sheetViews>
    <sheetView showGridLines="0" tabSelected="1" workbookViewId="0">
      <selection activeCell="B27" sqref="B27"/>
    </sheetView>
  </sheetViews>
  <sheetFormatPr defaultColWidth="9" defaultRowHeight="14"/>
  <cols>
    <col min="1" max="1" width="46.08203125" customWidth="1"/>
    <col min="2" max="2" width="4.83203125" customWidth="1"/>
    <col min="3" max="3" width="22.75" customWidth="1"/>
    <col min="4" max="4" width="43.83203125" customWidth="1"/>
    <col min="5" max="5" width="2.33203125" customWidth="1"/>
    <col min="7" max="7" width="4.75" style="23" customWidth="1"/>
    <col min="8" max="8" width="42.5" style="23" customWidth="1"/>
    <col min="9" max="17" width="6.08203125" style="23" customWidth="1"/>
    <col min="18" max="44" width="9" style="23"/>
  </cols>
  <sheetData>
    <row r="1" spans="1:44" s="5" customFormat="1" ht="12" customHeight="1"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</row>
    <row r="2" spans="1:44" ht="36" customHeight="1">
      <c r="A2" s="16" t="s">
        <v>18</v>
      </c>
    </row>
    <row r="3" spans="1:44" ht="25">
      <c r="A3" s="17" t="s">
        <v>15</v>
      </c>
    </row>
    <row r="7" spans="1:44" s="1" customFormat="1" ht="46.5" customHeight="1">
      <c r="B7" s="8"/>
      <c r="G7" s="23"/>
      <c r="H7" s="23"/>
      <c r="I7" s="29" t="s">
        <v>19</v>
      </c>
      <c r="J7" s="27" t="s">
        <v>20</v>
      </c>
      <c r="K7" s="23"/>
      <c r="L7" s="27" t="s">
        <v>21</v>
      </c>
      <c r="M7" s="27">
        <v>4</v>
      </c>
      <c r="N7" s="27">
        <v>3</v>
      </c>
      <c r="O7" s="27">
        <v>2</v>
      </c>
      <c r="P7" s="27" t="s">
        <v>22</v>
      </c>
      <c r="Q7" s="27" t="s">
        <v>23</v>
      </c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</row>
    <row r="8" spans="1:44" s="1" customFormat="1" ht="31.5" customHeight="1">
      <c r="A8" s="14" t="s">
        <v>9</v>
      </c>
      <c r="B8" s="31" t="str">
        <f t="shared" ref="B8:B13" si="0">G8</f>
        <v>H01</v>
      </c>
      <c r="C8" s="22"/>
      <c r="D8" s="22"/>
      <c r="G8" s="26" t="s">
        <v>2</v>
      </c>
      <c r="H8" s="21" t="s">
        <v>9</v>
      </c>
      <c r="I8" s="19">
        <v>3.6840000000000002</v>
      </c>
      <c r="J8" s="32">
        <v>3.8889999999999998</v>
      </c>
      <c r="K8" s="23"/>
      <c r="L8" s="27">
        <v>29</v>
      </c>
      <c r="M8" s="27">
        <v>31</v>
      </c>
      <c r="N8" s="27">
        <v>20</v>
      </c>
      <c r="O8" s="27">
        <v>9</v>
      </c>
      <c r="P8" s="27">
        <v>7</v>
      </c>
      <c r="Q8" s="27">
        <v>4</v>
      </c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</row>
    <row r="9" spans="1:44" s="1" customFormat="1" ht="31.5" customHeight="1">
      <c r="A9" s="15" t="s">
        <v>16</v>
      </c>
      <c r="B9" s="31" t="str">
        <f t="shared" si="0"/>
        <v>H02</v>
      </c>
      <c r="C9" s="22"/>
      <c r="D9" s="22"/>
      <c r="G9" s="26" t="s">
        <v>3</v>
      </c>
      <c r="H9" s="20" t="s">
        <v>16</v>
      </c>
      <c r="I9" s="19">
        <v>3.0920000000000001</v>
      </c>
      <c r="J9" s="32">
        <v>3.3769999999999998</v>
      </c>
      <c r="K9" s="23"/>
      <c r="L9" s="27">
        <v>15</v>
      </c>
      <c r="M9" s="27">
        <v>21</v>
      </c>
      <c r="N9" s="27">
        <v>22</v>
      </c>
      <c r="O9" s="27">
        <v>15</v>
      </c>
      <c r="P9" s="27">
        <v>14</v>
      </c>
      <c r="Q9" s="27">
        <v>12</v>
      </c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s="1" customFormat="1" ht="31.5" customHeight="1">
      <c r="A10" s="15" t="s">
        <v>17</v>
      </c>
      <c r="B10" s="31" t="str">
        <f t="shared" si="0"/>
        <v>H03</v>
      </c>
      <c r="C10" s="22"/>
      <c r="D10" s="22"/>
      <c r="G10" s="26" t="s">
        <v>4</v>
      </c>
      <c r="H10" s="21" t="s">
        <v>10</v>
      </c>
      <c r="I10" s="19">
        <v>2.2589999999999999</v>
      </c>
      <c r="J10" s="32">
        <v>2.9569999999999999</v>
      </c>
      <c r="K10" s="23"/>
      <c r="L10" s="27">
        <v>4</v>
      </c>
      <c r="M10" s="27">
        <v>12</v>
      </c>
      <c r="N10" s="27">
        <v>19</v>
      </c>
      <c r="O10" s="27">
        <v>21</v>
      </c>
      <c r="P10" s="27">
        <v>31</v>
      </c>
      <c r="Q10" s="27">
        <v>14</v>
      </c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s="1" customFormat="1" ht="31.5" customHeight="1">
      <c r="A11" s="14" t="s">
        <v>11</v>
      </c>
      <c r="B11" s="31" t="str">
        <f t="shared" si="0"/>
        <v>H04</v>
      </c>
      <c r="C11" s="22"/>
      <c r="D11" s="22"/>
      <c r="G11" s="26" t="s">
        <v>5</v>
      </c>
      <c r="H11" s="21" t="s">
        <v>11</v>
      </c>
      <c r="I11" s="19">
        <v>3.8279999999999998</v>
      </c>
      <c r="J11" s="32">
        <v>3.6269999999999998</v>
      </c>
      <c r="K11" s="23"/>
      <c r="L11" s="27">
        <v>34</v>
      </c>
      <c r="M11" s="27">
        <v>28</v>
      </c>
      <c r="N11" s="27">
        <v>18</v>
      </c>
      <c r="O11" s="27">
        <v>9</v>
      </c>
      <c r="P11" s="27">
        <v>5</v>
      </c>
      <c r="Q11" s="27">
        <v>6</v>
      </c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s="1" customFormat="1" ht="31.5" customHeight="1">
      <c r="A12" s="14" t="s">
        <v>12</v>
      </c>
      <c r="B12" s="31" t="str">
        <f t="shared" si="0"/>
        <v>H05</v>
      </c>
      <c r="C12" s="22"/>
      <c r="D12" s="22"/>
      <c r="G12" s="26" t="s">
        <v>6</v>
      </c>
      <c r="H12" s="21" t="s">
        <v>12</v>
      </c>
      <c r="I12" s="19">
        <v>3.4020000000000001</v>
      </c>
      <c r="J12" s="32">
        <v>3.3650000000000002</v>
      </c>
      <c r="K12" s="23"/>
      <c r="L12" s="27">
        <v>19</v>
      </c>
      <c r="M12" s="27">
        <v>29</v>
      </c>
      <c r="N12" s="27">
        <v>25</v>
      </c>
      <c r="O12" s="27">
        <v>14</v>
      </c>
      <c r="P12" s="27">
        <v>7</v>
      </c>
      <c r="Q12" s="27">
        <v>6</v>
      </c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1" customFormat="1" ht="31.5" customHeight="1">
      <c r="A13" s="14" t="s">
        <v>13</v>
      </c>
      <c r="B13" s="31" t="str">
        <f t="shared" si="0"/>
        <v>H06</v>
      </c>
      <c r="C13" s="22"/>
      <c r="D13" s="22"/>
      <c r="G13" s="26" t="s">
        <v>7</v>
      </c>
      <c r="H13" s="21" t="s">
        <v>13</v>
      </c>
      <c r="I13" s="19">
        <v>4.2839999999999998</v>
      </c>
      <c r="J13" s="32">
        <v>4.04</v>
      </c>
      <c r="K13" s="23"/>
      <c r="L13" s="27">
        <v>49</v>
      </c>
      <c r="M13" s="27">
        <v>34</v>
      </c>
      <c r="N13" s="27">
        <v>11</v>
      </c>
      <c r="O13" s="27">
        <v>3</v>
      </c>
      <c r="P13" s="27">
        <v>2</v>
      </c>
      <c r="Q13" s="27">
        <v>2</v>
      </c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FEFF-3C87-4D5A-8BFC-4A7EBFEE8844}">
  <dimension ref="A1:AW43"/>
  <sheetViews>
    <sheetView showGridLines="0" zoomScaleNormal="100" workbookViewId="0">
      <selection activeCell="M9" sqref="M9"/>
    </sheetView>
  </sheetViews>
  <sheetFormatPr defaultColWidth="9" defaultRowHeight="14"/>
  <cols>
    <col min="1" max="1" width="47.5" customWidth="1"/>
    <col min="2" max="2" width="4.83203125" customWidth="1"/>
    <col min="3" max="3" width="39.75" customWidth="1"/>
    <col min="4" max="4" width="3.75" customWidth="1"/>
    <col min="5" max="9" width="3.83203125" customWidth="1"/>
    <col min="10" max="10" width="2.33203125" customWidth="1"/>
    <col min="12" max="12" width="4.75" style="23" customWidth="1"/>
    <col min="13" max="13" width="42.5" style="23" customWidth="1"/>
    <col min="14" max="14" width="4.5" style="39" customWidth="1"/>
    <col min="15" max="20" width="4.5" style="23" customWidth="1"/>
    <col min="21" max="22" width="6.08203125" style="23" customWidth="1"/>
    <col min="23" max="49" width="9" style="23"/>
  </cols>
  <sheetData>
    <row r="1" spans="1:49" s="5" customFormat="1" ht="12" customHeight="1">
      <c r="L1" s="18"/>
      <c r="M1" s="18"/>
      <c r="N1" s="3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</row>
    <row r="2" spans="1:49" ht="36" customHeight="1">
      <c r="A2" s="16" t="s">
        <v>29</v>
      </c>
    </row>
    <row r="3" spans="1:49" ht="25">
      <c r="A3" s="17" t="s">
        <v>15</v>
      </c>
    </row>
    <row r="6" spans="1:49" ht="101.25" customHeight="1">
      <c r="E6" s="25" t="s">
        <v>24</v>
      </c>
      <c r="F6" s="25" t="s">
        <v>25</v>
      </c>
      <c r="G6" s="25" t="s">
        <v>26</v>
      </c>
      <c r="H6" s="25" t="s">
        <v>27</v>
      </c>
      <c r="I6" s="25" t="s">
        <v>28</v>
      </c>
    </row>
    <row r="7" spans="1:49" s="1" customFormat="1" ht="15" customHeight="1">
      <c r="B7" s="8"/>
      <c r="L7" s="23"/>
      <c r="M7" s="23"/>
      <c r="N7" s="40"/>
      <c r="O7" s="29" t="s">
        <v>19</v>
      </c>
      <c r="P7" s="27" t="s">
        <v>24</v>
      </c>
      <c r="Q7" s="27" t="s">
        <v>25</v>
      </c>
      <c r="R7" s="27" t="s">
        <v>26</v>
      </c>
      <c r="S7" s="27" t="s">
        <v>27</v>
      </c>
      <c r="T7" s="27" t="s">
        <v>28</v>
      </c>
      <c r="U7" s="27"/>
      <c r="V7" s="27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</row>
    <row r="8" spans="1:49" s="1" customFormat="1" ht="31.5" customHeight="1">
      <c r="A8" s="14" t="s">
        <v>9</v>
      </c>
      <c r="B8" s="34" t="str">
        <f t="shared" ref="B8:B13" si="0">L8</f>
        <v>H01</v>
      </c>
      <c r="E8" s="30">
        <v>4.2</v>
      </c>
      <c r="F8" s="30">
        <v>4</v>
      </c>
      <c r="G8" s="28">
        <v>3.8</v>
      </c>
      <c r="H8" s="28">
        <v>3.7</v>
      </c>
      <c r="I8" s="28">
        <v>3.6</v>
      </c>
      <c r="L8" s="26" t="s">
        <v>2</v>
      </c>
      <c r="M8" s="21" t="s">
        <v>9</v>
      </c>
      <c r="N8" s="41">
        <v>3.6840000000000002</v>
      </c>
      <c r="O8" s="24">
        <v>1</v>
      </c>
      <c r="P8" s="35"/>
      <c r="Q8" s="35"/>
      <c r="R8" s="35"/>
      <c r="S8" s="35"/>
      <c r="T8" s="35"/>
      <c r="U8" s="27"/>
      <c r="V8" s="27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</row>
    <row r="9" spans="1:49" s="1" customFormat="1" ht="31.5" customHeight="1">
      <c r="A9" s="15" t="s">
        <v>16</v>
      </c>
      <c r="B9" s="34" t="str">
        <f t="shared" si="0"/>
        <v>H02</v>
      </c>
      <c r="E9" s="30">
        <v>3.8</v>
      </c>
      <c r="F9" s="30">
        <v>3.6</v>
      </c>
      <c r="G9" s="28">
        <v>3.1</v>
      </c>
      <c r="H9" s="28">
        <v>3.2</v>
      </c>
      <c r="I9" s="28">
        <v>3</v>
      </c>
      <c r="L9" s="26" t="s">
        <v>3</v>
      </c>
      <c r="M9" s="20" t="s">
        <v>16</v>
      </c>
      <c r="N9" s="41">
        <v>3.0920000000000001</v>
      </c>
      <c r="O9" s="24">
        <v>2</v>
      </c>
      <c r="P9" s="35"/>
      <c r="Q9" s="35"/>
      <c r="R9" s="35"/>
      <c r="S9" s="35"/>
      <c r="T9" s="35"/>
      <c r="U9" s="27"/>
      <c r="V9" s="27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</row>
    <row r="10" spans="1:49" s="1" customFormat="1" ht="31.5" customHeight="1">
      <c r="A10" s="15" t="s">
        <v>17</v>
      </c>
      <c r="B10" s="34" t="str">
        <f t="shared" si="0"/>
        <v>H03</v>
      </c>
      <c r="E10" s="30">
        <v>3</v>
      </c>
      <c r="F10" s="30">
        <v>2.6</v>
      </c>
      <c r="G10" s="28">
        <v>2.2999999999999998</v>
      </c>
      <c r="H10" s="28">
        <v>2.2999999999999998</v>
      </c>
      <c r="I10" s="28">
        <v>2.2000000000000002</v>
      </c>
      <c r="L10" s="26" t="s">
        <v>4</v>
      </c>
      <c r="M10" s="21" t="s">
        <v>10</v>
      </c>
      <c r="N10" s="41">
        <v>2.2589999999999999</v>
      </c>
      <c r="O10" s="24">
        <v>3</v>
      </c>
      <c r="P10" s="35"/>
      <c r="Q10" s="35"/>
      <c r="R10" s="35"/>
      <c r="S10" s="35"/>
      <c r="T10" s="35"/>
      <c r="U10" s="27"/>
      <c r="V10" s="27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</row>
    <row r="11" spans="1:49" s="1" customFormat="1" ht="31.5" customHeight="1">
      <c r="A11" s="14" t="s">
        <v>11</v>
      </c>
      <c r="B11" s="34" t="str">
        <f t="shared" si="0"/>
        <v>H04</v>
      </c>
      <c r="E11" s="28">
        <v>3.7</v>
      </c>
      <c r="F11" s="28">
        <v>3.8</v>
      </c>
      <c r="G11" s="28">
        <v>3.8</v>
      </c>
      <c r="H11" s="28">
        <v>3.8</v>
      </c>
      <c r="I11" s="28">
        <v>3.9</v>
      </c>
      <c r="L11" s="26" t="s">
        <v>5</v>
      </c>
      <c r="M11" s="21" t="s">
        <v>11</v>
      </c>
      <c r="N11" s="41">
        <v>3.8279999999999998</v>
      </c>
      <c r="O11" s="24">
        <v>4</v>
      </c>
      <c r="P11" s="35"/>
      <c r="Q11" s="35"/>
      <c r="R11" s="35"/>
      <c r="S11" s="35"/>
      <c r="T11" s="35"/>
      <c r="U11" s="27"/>
      <c r="V11" s="27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</row>
    <row r="12" spans="1:49" s="1" customFormat="1" ht="31.5" customHeight="1">
      <c r="A12" s="14" t="s">
        <v>12</v>
      </c>
      <c r="B12" s="34" t="str">
        <f t="shared" si="0"/>
        <v>H05</v>
      </c>
      <c r="E12" s="30">
        <v>3.9</v>
      </c>
      <c r="F12" s="28">
        <v>3.6</v>
      </c>
      <c r="G12" s="28">
        <v>3.5</v>
      </c>
      <c r="H12" s="28">
        <v>3.4</v>
      </c>
      <c r="I12" s="28">
        <v>3.4</v>
      </c>
      <c r="L12" s="26" t="s">
        <v>6</v>
      </c>
      <c r="M12" s="21" t="s">
        <v>12</v>
      </c>
      <c r="N12" s="41">
        <v>3.4020000000000001</v>
      </c>
      <c r="O12" s="24">
        <v>5</v>
      </c>
      <c r="P12" s="35"/>
      <c r="Q12" s="35"/>
      <c r="R12" s="35"/>
      <c r="S12" s="35"/>
      <c r="T12" s="35"/>
      <c r="U12" s="27"/>
      <c r="V12" s="27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</row>
    <row r="13" spans="1:49" s="1" customFormat="1" ht="31.5" customHeight="1">
      <c r="A13" s="14" t="s">
        <v>13</v>
      </c>
      <c r="B13" s="34" t="str">
        <f t="shared" si="0"/>
        <v>H06</v>
      </c>
      <c r="E13" s="28">
        <v>4.2</v>
      </c>
      <c r="F13" s="28">
        <v>4.3</v>
      </c>
      <c r="G13" s="28">
        <v>4.3</v>
      </c>
      <c r="H13" s="28">
        <v>4.2</v>
      </c>
      <c r="I13" s="28">
        <v>4.3</v>
      </c>
      <c r="L13" s="26" t="s">
        <v>7</v>
      </c>
      <c r="M13" s="21" t="s">
        <v>13</v>
      </c>
      <c r="N13" s="41">
        <v>4.2839999999999998</v>
      </c>
      <c r="O13" s="24">
        <v>6</v>
      </c>
      <c r="P13" s="35"/>
      <c r="Q13" s="35"/>
      <c r="R13" s="35"/>
      <c r="S13" s="35"/>
      <c r="T13" s="35"/>
      <c r="U13" s="27"/>
      <c r="V13" s="27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</row>
    <row r="14" spans="1:49">
      <c r="N14" s="36">
        <v>4.2119999999999997</v>
      </c>
      <c r="O14" s="35"/>
      <c r="P14" s="24">
        <v>1</v>
      </c>
      <c r="Q14" s="33"/>
      <c r="R14" s="35"/>
      <c r="S14" s="35"/>
      <c r="T14" s="35"/>
    </row>
    <row r="15" spans="1:49">
      <c r="N15" s="36">
        <v>3.7839999999999998</v>
      </c>
      <c r="O15" s="35"/>
      <c r="P15" s="24">
        <v>2</v>
      </c>
      <c r="Q15" s="33"/>
      <c r="R15" s="35"/>
      <c r="S15" s="35"/>
      <c r="T15" s="35"/>
    </row>
    <row r="16" spans="1:49">
      <c r="N16" s="36">
        <v>2.9510000000000001</v>
      </c>
      <c r="O16" s="35"/>
      <c r="P16" s="24">
        <v>3</v>
      </c>
      <c r="Q16" s="33"/>
      <c r="R16" s="35"/>
      <c r="S16" s="35"/>
      <c r="T16" s="35"/>
    </row>
    <row r="17" spans="14:20">
      <c r="N17" s="37">
        <v>3.7189999999999999</v>
      </c>
      <c r="O17" s="35"/>
      <c r="P17" s="24">
        <v>4</v>
      </c>
      <c r="Q17" s="33"/>
      <c r="R17" s="35"/>
      <c r="S17" s="35"/>
      <c r="T17" s="35"/>
    </row>
    <row r="18" spans="14:20">
      <c r="N18" s="36">
        <v>3.9489999999999998</v>
      </c>
      <c r="O18" s="35"/>
      <c r="P18" s="24">
        <v>5</v>
      </c>
      <c r="Q18" s="33"/>
      <c r="R18" s="35"/>
      <c r="S18" s="35"/>
      <c r="T18" s="35"/>
    </row>
    <row r="19" spans="14:20">
      <c r="N19" s="37">
        <v>4.2220000000000004</v>
      </c>
      <c r="O19" s="35"/>
      <c r="P19" s="24">
        <v>6</v>
      </c>
      <c r="Q19" s="33"/>
      <c r="R19" s="35"/>
      <c r="S19" s="35"/>
      <c r="T19" s="35"/>
    </row>
    <row r="20" spans="14:20">
      <c r="N20" s="36">
        <v>4.0149999999999997</v>
      </c>
      <c r="O20" s="35"/>
      <c r="P20" s="35"/>
      <c r="Q20" s="24">
        <v>1</v>
      </c>
    </row>
    <row r="21" spans="14:20">
      <c r="N21" s="36">
        <v>3.5529999999999999</v>
      </c>
      <c r="O21" s="35"/>
      <c r="P21" s="35"/>
      <c r="Q21" s="24">
        <v>2</v>
      </c>
    </row>
    <row r="22" spans="14:20">
      <c r="N22" s="36">
        <v>2.5739999999999998</v>
      </c>
      <c r="O22" s="35"/>
      <c r="P22" s="35"/>
      <c r="Q22" s="24">
        <v>3</v>
      </c>
    </row>
    <row r="23" spans="14:20">
      <c r="N23" s="37">
        <v>3.7850000000000001</v>
      </c>
      <c r="O23" s="35"/>
      <c r="P23" s="35"/>
      <c r="Q23" s="24">
        <v>4</v>
      </c>
    </row>
    <row r="24" spans="14:20">
      <c r="N24" s="37">
        <v>3.5960000000000001</v>
      </c>
      <c r="O24" s="35"/>
      <c r="P24" s="35"/>
      <c r="Q24" s="24">
        <v>5</v>
      </c>
    </row>
    <row r="25" spans="14:20">
      <c r="N25" s="37">
        <v>4.266</v>
      </c>
      <c r="O25" s="35"/>
      <c r="P25" s="35"/>
      <c r="Q25" s="24">
        <v>6</v>
      </c>
    </row>
    <row r="26" spans="14:20">
      <c r="N26" s="37">
        <v>3.7909999999999999</v>
      </c>
      <c r="O26" s="35"/>
      <c r="P26" s="35"/>
      <c r="Q26" s="35"/>
      <c r="R26" s="24">
        <v>1</v>
      </c>
      <c r="S26" s="35"/>
    </row>
    <row r="27" spans="14:20">
      <c r="N27" s="37">
        <v>3.1280000000000001</v>
      </c>
      <c r="O27" s="35"/>
      <c r="P27" s="35"/>
      <c r="Q27" s="35"/>
      <c r="R27" s="24">
        <v>2</v>
      </c>
      <c r="S27" s="35"/>
    </row>
    <row r="28" spans="14:20">
      <c r="N28" s="37">
        <v>2.2549999999999999</v>
      </c>
      <c r="O28" s="35"/>
      <c r="P28" s="35"/>
      <c r="Q28" s="35"/>
      <c r="R28" s="24">
        <v>3</v>
      </c>
      <c r="S28" s="35"/>
    </row>
    <row r="29" spans="14:20">
      <c r="N29" s="37">
        <v>3.7890000000000001</v>
      </c>
      <c r="O29" s="35"/>
      <c r="P29" s="35"/>
      <c r="Q29" s="35"/>
      <c r="R29" s="24">
        <v>4</v>
      </c>
      <c r="S29" s="35"/>
    </row>
    <row r="30" spans="14:20">
      <c r="N30" s="37">
        <v>3.4689999999999999</v>
      </c>
      <c r="O30" s="35"/>
      <c r="P30" s="35"/>
      <c r="Q30" s="35"/>
      <c r="R30" s="24">
        <v>5</v>
      </c>
      <c r="S30" s="35"/>
    </row>
    <row r="31" spans="14:20">
      <c r="N31" s="37">
        <v>4.3079999999999998</v>
      </c>
      <c r="O31" s="35"/>
      <c r="P31" s="35"/>
      <c r="Q31" s="35"/>
      <c r="R31" s="24">
        <v>6</v>
      </c>
      <c r="S31" s="35"/>
    </row>
    <row r="32" spans="14:20">
      <c r="N32" s="37">
        <v>3.7280000000000002</v>
      </c>
      <c r="O32" s="35"/>
      <c r="P32" s="35"/>
      <c r="Q32" s="35"/>
      <c r="R32" s="35"/>
      <c r="S32" s="24">
        <v>1</v>
      </c>
    </row>
    <row r="33" spans="14:20">
      <c r="N33" s="37">
        <v>3.1890000000000001</v>
      </c>
      <c r="O33" s="35"/>
      <c r="P33" s="35"/>
      <c r="Q33" s="35"/>
      <c r="R33" s="35"/>
      <c r="S33" s="24">
        <v>2</v>
      </c>
    </row>
    <row r="34" spans="14:20">
      <c r="N34" s="37">
        <v>2.302</v>
      </c>
      <c r="O34" s="35"/>
      <c r="P34" s="35"/>
      <c r="Q34" s="35"/>
      <c r="R34" s="35"/>
      <c r="S34" s="24">
        <v>3</v>
      </c>
      <c r="T34" s="35"/>
    </row>
    <row r="35" spans="14:20">
      <c r="N35" s="37">
        <v>3.762</v>
      </c>
      <c r="O35" s="35"/>
      <c r="P35" s="35"/>
      <c r="Q35" s="35"/>
      <c r="R35" s="35"/>
      <c r="S35" s="24">
        <v>4</v>
      </c>
      <c r="T35" s="35"/>
    </row>
    <row r="36" spans="14:20">
      <c r="N36" s="37">
        <v>3.4489999999999998</v>
      </c>
      <c r="O36" s="35"/>
      <c r="P36" s="35"/>
      <c r="Q36" s="35"/>
      <c r="R36" s="35"/>
      <c r="S36" s="24">
        <v>5</v>
      </c>
      <c r="T36" s="35"/>
    </row>
    <row r="37" spans="14:20">
      <c r="N37" s="37">
        <v>4.2359999999999998</v>
      </c>
      <c r="O37" s="35"/>
      <c r="P37" s="35"/>
      <c r="Q37" s="35"/>
      <c r="R37" s="35"/>
      <c r="S37" s="24">
        <v>6</v>
      </c>
      <c r="T37" s="35"/>
    </row>
    <row r="38" spans="14:20">
      <c r="N38" s="37">
        <v>3.6</v>
      </c>
      <c r="O38" s="35"/>
      <c r="P38" s="35"/>
      <c r="Q38" s="35"/>
      <c r="R38" s="35"/>
      <c r="S38" s="35"/>
      <c r="T38" s="24">
        <v>1</v>
      </c>
    </row>
    <row r="39" spans="14:20">
      <c r="N39" s="37">
        <v>3</v>
      </c>
      <c r="O39" s="35"/>
      <c r="P39" s="35"/>
      <c r="Q39" s="35"/>
      <c r="R39" s="35"/>
      <c r="S39" s="35"/>
      <c r="T39" s="24">
        <v>2</v>
      </c>
    </row>
    <row r="40" spans="14:20">
      <c r="N40" s="37">
        <v>2.2000000000000002</v>
      </c>
      <c r="O40" s="35"/>
      <c r="P40" s="35"/>
      <c r="Q40" s="35"/>
      <c r="R40" s="35"/>
      <c r="S40" s="35"/>
      <c r="T40" s="24">
        <v>3</v>
      </c>
    </row>
    <row r="41" spans="14:20">
      <c r="N41" s="37">
        <v>3.9</v>
      </c>
      <c r="O41" s="35"/>
      <c r="P41" s="35"/>
      <c r="Q41" s="35"/>
      <c r="R41" s="35"/>
      <c r="S41" s="35"/>
      <c r="T41" s="24">
        <v>4</v>
      </c>
    </row>
    <row r="42" spans="14:20">
      <c r="N42" s="37">
        <v>3.4</v>
      </c>
      <c r="O42" s="35"/>
      <c r="P42" s="35"/>
      <c r="Q42" s="35"/>
      <c r="R42" s="35"/>
      <c r="S42" s="35"/>
      <c r="T42" s="24">
        <v>5</v>
      </c>
    </row>
    <row r="43" spans="14:20">
      <c r="N43" s="37">
        <v>4.3</v>
      </c>
      <c r="O43" s="35"/>
      <c r="P43" s="35"/>
      <c r="Q43" s="35"/>
      <c r="R43" s="35"/>
      <c r="S43" s="35"/>
      <c r="T43" s="24">
        <v>6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tugevused_nõrkused</vt:lpstr>
      <vt:lpstr>keskmised_jaotus</vt:lpstr>
      <vt:lpstr>sihtrrühmade võrdlus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Nõmmik, Maire (TSTAN)</dc:creator>
  <cp:lastModifiedBy>Anne-Ly Sumre</cp:lastModifiedBy>
  <cp:lastPrinted>2021-05-27T16:37:29Z</cp:lastPrinted>
  <dcterms:created xsi:type="dcterms:W3CDTF">2021-05-27T16:37:10Z</dcterms:created>
  <dcterms:modified xsi:type="dcterms:W3CDTF">2024-03-11T09:21:34Z</dcterms:modified>
</cp:coreProperties>
</file>